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95" windowWidth="19440" windowHeight="7875" activeTab="1"/>
  </bookViews>
  <sheets>
    <sheet name="Изменения" sheetId="1" r:id="rId1"/>
    <sheet name="Передвижки" sheetId="2" r:id="rId2"/>
  </sheets>
  <calcPr calcId="125725"/>
</workbook>
</file>

<file path=xl/calcChain.xml><?xml version="1.0" encoding="utf-8"?>
<calcChain xmlns="http://schemas.openxmlformats.org/spreadsheetml/2006/main">
  <c r="B37" i="1"/>
  <c r="B31"/>
  <c r="B26" i="2"/>
  <c r="B14" i="1"/>
  <c r="D14" l="1"/>
</calcChain>
</file>

<file path=xl/sharedStrings.xml><?xml version="1.0" encoding="utf-8"?>
<sst xmlns="http://schemas.openxmlformats.org/spreadsheetml/2006/main" count="59" uniqueCount="40">
  <si>
    <t>Изменения в расходах бюджета</t>
  </si>
  <si>
    <t>Доходы от продажи земельных участков</t>
  </si>
  <si>
    <r>
      <rPr>
        <b/>
        <i/>
        <sz val="14"/>
        <rFont val="Calibri"/>
        <family val="2"/>
        <charset val="204"/>
        <scheme val="minor"/>
      </rPr>
      <t>Социальная политика:</t>
    </r>
    <r>
      <rPr>
        <i/>
        <sz val="14"/>
        <rFont val="Calibri"/>
        <family val="2"/>
        <charset val="204"/>
        <scheme val="minor"/>
      </rPr>
      <t xml:space="preserve"> пенсионное обеспечение</t>
    </r>
  </si>
  <si>
    <r>
      <rPr>
        <b/>
        <i/>
        <sz val="14"/>
        <color theme="1"/>
        <rFont val="Calibri"/>
        <family val="2"/>
        <charset val="204"/>
        <scheme val="minor"/>
      </rPr>
      <t xml:space="preserve">Прочие доходы от использования имущества </t>
    </r>
    <r>
      <rPr>
        <i/>
        <sz val="14"/>
        <color theme="1"/>
        <rFont val="Calibri"/>
        <family val="2"/>
        <charset val="204"/>
        <scheme val="minor"/>
      </rPr>
      <t xml:space="preserve">(фактическое перевыполнение плана) </t>
    </r>
  </si>
  <si>
    <r>
      <rPr>
        <b/>
        <i/>
        <sz val="14"/>
        <rFont val="Calibri"/>
        <family val="2"/>
        <charset val="204"/>
        <scheme val="minor"/>
      </rPr>
      <t xml:space="preserve">Благоустройство: </t>
    </r>
    <r>
      <rPr>
        <i/>
        <sz val="14"/>
        <rFont val="Calibri"/>
        <family val="2"/>
        <charset val="204"/>
        <scheme val="minor"/>
      </rPr>
      <t>прочие работы, услуги</t>
    </r>
  </si>
  <si>
    <t>Субсидия на строительство, содержание дорог</t>
  </si>
  <si>
    <r>
      <rPr>
        <b/>
        <i/>
        <sz val="14"/>
        <rFont val="Calibri"/>
        <family val="2"/>
        <charset val="204"/>
        <scheme val="minor"/>
      </rPr>
      <t xml:space="preserve">Дорожное хозяйство: </t>
    </r>
    <r>
      <rPr>
        <i/>
        <sz val="14"/>
        <rFont val="Calibri"/>
        <family val="2"/>
        <charset val="204"/>
        <scheme val="minor"/>
      </rPr>
      <t>фонд софинансирования развития дорожного хозяйства</t>
    </r>
  </si>
  <si>
    <t>ИТОГО</t>
  </si>
  <si>
    <t xml:space="preserve">Передвижки по статьям расходов </t>
  </si>
  <si>
    <t>Коммунальное хозяйство: финансирование программы "Чистая вода"</t>
  </si>
  <si>
    <t>Изменения в доходах бюджета</t>
  </si>
  <si>
    <t>Дорожное хозяйство: фонд софинансирования развития дорожного хозяйства</t>
  </si>
  <si>
    <t>Дорожное хозяйство: ремонт и содержание дорог общего пользования</t>
  </si>
  <si>
    <t>+ 1500,0</t>
  </si>
  <si>
    <t>Арендная плата за земельные участки</t>
  </si>
  <si>
    <r>
      <t xml:space="preserve">Налог на имущество физических лиц </t>
    </r>
    <r>
      <rPr>
        <i/>
        <sz val="18"/>
        <rFont val="Calibri"/>
        <family val="2"/>
        <charset val="204"/>
        <scheme val="minor"/>
      </rPr>
      <t>(перевыполнение плана)</t>
    </r>
  </si>
  <si>
    <r>
      <t xml:space="preserve">Земельный налог </t>
    </r>
    <r>
      <rPr>
        <i/>
        <sz val="18"/>
        <rFont val="Calibri"/>
        <family val="2"/>
        <charset val="204"/>
        <scheme val="minor"/>
      </rPr>
      <t>(перевыполнение плана)</t>
    </r>
  </si>
  <si>
    <r>
      <t xml:space="preserve">Дорожное хозяйство </t>
    </r>
    <r>
      <rPr>
        <i/>
        <sz val="18"/>
        <color theme="1"/>
        <rFont val="Calibri"/>
        <family val="2"/>
        <charset val="204"/>
        <scheme val="minor"/>
      </rPr>
      <t>(доля местного бюджета в рамках софинансирования)</t>
    </r>
  </si>
  <si>
    <t>Благоустройство: приобретение переносного катка + консоли</t>
  </si>
  <si>
    <t xml:space="preserve">Изменения в бюджет </t>
  </si>
  <si>
    <t>ПРОЕКТ</t>
  </si>
  <si>
    <t>(Решение №  /  )</t>
  </si>
  <si>
    <t>Коммунальное хозяйство</t>
  </si>
  <si>
    <t>Транспорт</t>
  </si>
  <si>
    <t>0</t>
  </si>
  <si>
    <t>Дорожное хозяйство</t>
  </si>
  <si>
    <t xml:space="preserve">                                                           ИТОГО</t>
  </si>
  <si>
    <t>Субсидия МБУ "Городская управа"</t>
  </si>
  <si>
    <t>Прочая субсидия -конкурс на лучший представительный орган</t>
  </si>
  <si>
    <t>Ведомственная целевая программа "О подготовке градостроительной и землеустроительной документации на территории городского поселения г.Суровикино"</t>
  </si>
  <si>
    <r>
      <rPr>
        <b/>
        <sz val="20"/>
        <color theme="1"/>
        <rFont val="Calibri"/>
        <family val="2"/>
        <charset val="204"/>
        <scheme val="minor"/>
      </rPr>
      <t>И</t>
    </r>
    <r>
      <rPr>
        <b/>
        <sz val="22"/>
        <color theme="1"/>
        <rFont val="Calibri"/>
        <family val="2"/>
        <charset val="204"/>
        <scheme val="minor"/>
      </rPr>
      <t>зменения в расходах бюджета</t>
    </r>
  </si>
  <si>
    <t>Итого</t>
  </si>
  <si>
    <t>Коммунальное хозяйство(увеличение уставного капиатала)Водоканал</t>
  </si>
  <si>
    <t>Акцизы</t>
  </si>
  <si>
    <t xml:space="preserve">Дорожное хозяйство </t>
  </si>
  <si>
    <t>Культура</t>
  </si>
  <si>
    <t>3000000</t>
  </si>
  <si>
    <t>Благоустройство (субсидия Гор.хоз)</t>
  </si>
  <si>
    <t>Охрана общественного порядка ( районная администрация</t>
  </si>
  <si>
    <t>Межевание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</si>
</sst>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_р_."/>
    <numFmt numFmtId="166" formatCode="_-* #,##0.000&quot;р.&quot;_-;\-* #,##0.000&quot;р.&quot;_-;_-* &quot;-&quot;???&quot;р.&quot;_-;_-@_-"/>
    <numFmt numFmtId="167" formatCode="#,##0.000"/>
  </numFmts>
  <fonts count="24">
    <font>
      <sz val="11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20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i/>
      <sz val="18"/>
      <color theme="1"/>
      <name val="Calibri"/>
      <family val="2"/>
      <charset val="204"/>
      <scheme val="minor"/>
    </font>
    <font>
      <sz val="18"/>
      <name val="Calibri"/>
      <family val="2"/>
      <charset val="204"/>
      <scheme val="minor"/>
    </font>
    <font>
      <i/>
      <sz val="18"/>
      <name val="Calibri"/>
      <family val="2"/>
      <charset val="204"/>
      <scheme val="minor"/>
    </font>
    <font>
      <b/>
      <i/>
      <sz val="14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22"/>
      <color theme="1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i/>
      <sz val="16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sz val="20"/>
      <name val="Calibri"/>
      <family val="2"/>
      <charset val="204"/>
      <scheme val="minor"/>
    </font>
    <font>
      <i/>
      <sz val="20"/>
      <name val="Calibri"/>
      <family val="2"/>
      <charset val="204"/>
      <scheme val="minor"/>
    </font>
    <font>
      <i/>
      <sz val="20"/>
      <color theme="1"/>
      <name val="Calibri"/>
      <family val="2"/>
      <charset val="204"/>
      <scheme val="minor"/>
    </font>
    <font>
      <b/>
      <sz val="22"/>
      <name val="Calibri"/>
      <family val="2"/>
      <charset val="204"/>
      <scheme val="minor"/>
    </font>
    <font>
      <b/>
      <sz val="26"/>
      <color theme="1"/>
      <name val="Calibri"/>
      <family val="2"/>
      <charset val="204"/>
      <scheme val="minor"/>
    </font>
    <font>
      <sz val="26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1FFEA"/>
        <bgColor indexed="64"/>
      </patternFill>
    </fill>
    <fill>
      <patternFill patternType="solid">
        <fgColor rgb="FFF6F6A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C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49" fontId="12" fillId="0" borderId="0" xfId="0" applyNumberFormat="1" applyFont="1" applyBorder="1" applyAlignment="1">
      <alignment horizontal="center" vertical="center"/>
    </xf>
    <xf numFmtId="0" fontId="11" fillId="4" borderId="1" xfId="0" applyFont="1" applyFill="1" applyBorder="1" applyAlignment="1">
      <alignment horizontal="left" vertical="center" indent="1"/>
    </xf>
    <xf numFmtId="164" fontId="4" fillId="0" borderId="1" xfId="0" applyNumberFormat="1" applyFont="1" applyFill="1" applyBorder="1" applyAlignment="1">
      <alignment vertical="center"/>
    </xf>
    <xf numFmtId="164" fontId="9" fillId="2" borderId="1" xfId="0" applyNumberFormat="1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right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right" vertical="center"/>
    </xf>
    <xf numFmtId="0" fontId="17" fillId="0" borderId="3" xfId="0" applyFont="1" applyFill="1" applyBorder="1" applyAlignment="1">
      <alignment horizontal="center" vertical="center" wrapText="1"/>
    </xf>
    <xf numFmtId="164" fontId="18" fillId="0" borderId="3" xfId="0" applyNumberFormat="1" applyFont="1" applyFill="1" applyBorder="1" applyAlignment="1">
      <alignment vertical="center"/>
    </xf>
    <xf numFmtId="0" fontId="17" fillId="0" borderId="1" xfId="0" applyFont="1" applyFill="1" applyBorder="1" applyAlignment="1">
      <alignment vertical="center" wrapText="1"/>
    </xf>
    <xf numFmtId="49" fontId="18" fillId="0" borderId="1" xfId="0" applyNumberFormat="1" applyFont="1" applyFill="1" applyBorder="1" applyAlignment="1">
      <alignment vertical="center"/>
    </xf>
    <xf numFmtId="0" fontId="17" fillId="0" borderId="4" xfId="0" applyFont="1" applyFill="1" applyBorder="1" applyAlignment="1">
      <alignment vertical="center" wrapText="1"/>
    </xf>
    <xf numFmtId="49" fontId="18" fillId="0" borderId="4" xfId="0" applyNumberFormat="1" applyFont="1" applyFill="1" applyBorder="1" applyAlignment="1">
      <alignment vertical="center"/>
    </xf>
    <xf numFmtId="164" fontId="19" fillId="3" borderId="1" xfId="0" applyNumberFormat="1" applyFont="1" applyFill="1" applyBorder="1" applyAlignment="1">
      <alignment horizontal="center" vertical="center"/>
    </xf>
    <xf numFmtId="164" fontId="18" fillId="3" borderId="1" xfId="0" applyNumberFormat="1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left" vertical="center" indent="1"/>
    </xf>
    <xf numFmtId="164" fontId="13" fillId="4" borderId="1" xfId="0" applyNumberFormat="1" applyFont="1" applyFill="1" applyBorder="1" applyAlignment="1">
      <alignment horizontal="right" vertical="center"/>
    </xf>
    <xf numFmtId="0" fontId="20" fillId="4" borderId="1" xfId="0" applyFont="1" applyFill="1" applyBorder="1" applyAlignment="1">
      <alignment horizontal="left" vertical="center" indent="1"/>
    </xf>
    <xf numFmtId="49" fontId="13" fillId="4" borderId="1" xfId="0" applyNumberFormat="1" applyFont="1" applyFill="1" applyBorder="1" applyAlignment="1">
      <alignment horizontal="right" vertical="center"/>
    </xf>
    <xf numFmtId="0" fontId="21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6" fontId="1" fillId="4" borderId="1" xfId="0" applyNumberFormat="1" applyFont="1" applyFill="1" applyBorder="1" applyAlignment="1">
      <alignment horizontal="left" vertical="center" inden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right" vertical="center"/>
    </xf>
    <xf numFmtId="49" fontId="18" fillId="0" borderId="3" xfId="0" applyNumberFormat="1" applyFont="1" applyFill="1" applyBorder="1" applyAlignment="1">
      <alignment vertical="center"/>
    </xf>
    <xf numFmtId="49" fontId="18" fillId="0" borderId="7" xfId="0" applyNumberFormat="1" applyFont="1" applyFill="1" applyBorder="1" applyAlignment="1">
      <alignment horizontal="right" vertical="center"/>
    </xf>
    <xf numFmtId="164" fontId="18" fillId="0" borderId="1" xfId="0" applyNumberFormat="1" applyFont="1" applyFill="1" applyBorder="1" applyAlignment="1">
      <alignment vertical="center"/>
    </xf>
    <xf numFmtId="167" fontId="18" fillId="0" borderId="1" xfId="0" applyNumberFormat="1" applyFont="1" applyFill="1" applyBorder="1" applyAlignment="1">
      <alignment horizontal="right" vertical="center"/>
    </xf>
    <xf numFmtId="0" fontId="17" fillId="0" borderId="1" xfId="0" applyFont="1" applyFill="1" applyBorder="1" applyAlignment="1">
      <alignment horizontal="left" vertical="center" wrapText="1"/>
    </xf>
    <xf numFmtId="4" fontId="19" fillId="0" borderId="1" xfId="0" applyNumberFormat="1" applyFont="1" applyFill="1" applyBorder="1" applyAlignment="1">
      <alignment vertical="center"/>
    </xf>
    <xf numFmtId="4" fontId="18" fillId="0" borderId="1" xfId="0" applyNumberFormat="1" applyFont="1" applyFill="1" applyBorder="1" applyAlignment="1">
      <alignment horizontal="right" vertical="center"/>
    </xf>
    <xf numFmtId="4" fontId="1" fillId="4" borderId="1" xfId="0" applyNumberFormat="1" applyFont="1" applyFill="1" applyBorder="1" applyAlignment="1">
      <alignment horizontal="right" vertical="center"/>
    </xf>
    <xf numFmtId="0" fontId="1" fillId="4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 wrapText="1"/>
    </xf>
    <xf numFmtId="0" fontId="23" fillId="6" borderId="8" xfId="0" applyFont="1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165" fontId="0" fillId="6" borderId="0" xfId="0" applyNumberFormat="1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16" fillId="0" borderId="6" xfId="0" applyFont="1" applyBorder="1" applyAlignment="1">
      <alignment horizontal="left" vertical="center"/>
    </xf>
    <xf numFmtId="0" fontId="21" fillId="0" borderId="1" xfId="0" applyFont="1" applyBorder="1" applyAlignment="1">
      <alignment horizontal="center" vertical="center"/>
    </xf>
    <xf numFmtId="4" fontId="16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20" fillId="8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20" fillId="7" borderId="1" xfId="0" applyFont="1" applyFill="1" applyBorder="1" applyAlignment="1">
      <alignment horizontal="center" vertical="center"/>
    </xf>
    <xf numFmtId="49" fontId="13" fillId="4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164" fontId="18" fillId="0" borderId="3" xfId="0" applyNumberFormat="1" applyFont="1" applyFill="1" applyBorder="1" applyAlignment="1">
      <alignment horizontal="center" vertical="center"/>
    </xf>
    <xf numFmtId="3" fontId="13" fillId="4" borderId="1" xfId="0" applyNumberFormat="1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2" fontId="18" fillId="0" borderId="1" xfId="0" applyNumberFormat="1" applyFont="1" applyFill="1" applyBorder="1" applyAlignment="1">
      <alignment horizontal="center" vertical="center"/>
    </xf>
    <xf numFmtId="2" fontId="18" fillId="0" borderId="3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  <color rgb="FF99CCFF"/>
      <color rgb="FFFFCCCC"/>
      <color rgb="FFB48FFF"/>
      <color rgb="FF9BFFBC"/>
      <color rgb="FF66FF99"/>
      <color rgb="FFFFFF99"/>
      <color rgb="FFCC99FF"/>
      <color rgb="FF7DBC00"/>
      <color rgb="FF66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7"/>
  <sheetViews>
    <sheetView view="pageLayout" topLeftCell="A3" zoomScale="55" zoomScaleNormal="85" zoomScalePageLayoutView="55" workbookViewId="0">
      <selection activeCell="B38" sqref="B38"/>
    </sheetView>
  </sheetViews>
  <sheetFormatPr defaultRowHeight="15"/>
  <cols>
    <col min="1" max="1" width="97.5703125" style="1" customWidth="1"/>
    <col min="2" max="2" width="29" style="1" customWidth="1"/>
    <col min="3" max="3" width="40.5703125" style="4" hidden="1" customWidth="1"/>
    <col min="4" max="4" width="22.140625" style="1" hidden="1" customWidth="1"/>
    <col min="5" max="16384" width="9.140625" style="1"/>
  </cols>
  <sheetData>
    <row r="1" spans="1:7" ht="26.25">
      <c r="B1" s="40" t="s">
        <v>20</v>
      </c>
    </row>
    <row r="2" spans="1:7" ht="34.5" customHeight="1">
      <c r="A2" s="65" t="s">
        <v>19</v>
      </c>
      <c r="B2" s="65"/>
      <c r="C2" s="65"/>
      <c r="D2" s="65"/>
    </row>
    <row r="3" spans="1:7" s="39" customFormat="1" ht="22.5" customHeight="1">
      <c r="A3" s="69" t="s">
        <v>21</v>
      </c>
      <c r="B3" s="69"/>
      <c r="C3" s="38"/>
      <c r="D3" s="38"/>
    </row>
    <row r="4" spans="1:7" ht="27" customHeight="1">
      <c r="A4" s="21"/>
      <c r="B4" s="22"/>
      <c r="C4" s="21"/>
      <c r="D4" s="21"/>
    </row>
    <row r="5" spans="1:7" ht="42" customHeight="1">
      <c r="A5" s="66" t="s">
        <v>10</v>
      </c>
      <c r="B5" s="66"/>
      <c r="C5" s="67" t="s">
        <v>0</v>
      </c>
      <c r="D5" s="67"/>
    </row>
    <row r="6" spans="1:7" ht="51" customHeight="1">
      <c r="A6" s="23" t="s">
        <v>33</v>
      </c>
      <c r="B6" s="51">
        <v>0</v>
      </c>
      <c r="C6" s="10" t="s">
        <v>11</v>
      </c>
      <c r="D6" s="11">
        <v>12126300</v>
      </c>
    </row>
    <row r="7" spans="1:7" ht="54.75" hidden="1" customHeight="1">
      <c r="A7" s="17" t="s">
        <v>1</v>
      </c>
      <c r="B7" s="32">
        <v>0</v>
      </c>
      <c r="C7" s="3" t="s">
        <v>2</v>
      </c>
      <c r="D7" s="8">
        <v>0</v>
      </c>
      <c r="E7" s="2"/>
    </row>
    <row r="8" spans="1:7" ht="37.5" hidden="1">
      <c r="A8" s="18" t="s">
        <v>3</v>
      </c>
      <c r="B8" s="32">
        <v>0</v>
      </c>
      <c r="C8" s="3" t="s">
        <v>4</v>
      </c>
      <c r="D8" s="8">
        <v>0</v>
      </c>
    </row>
    <row r="9" spans="1:7" ht="65.25" hidden="1" customHeight="1">
      <c r="A9" s="19" t="s">
        <v>5</v>
      </c>
      <c r="B9" s="33">
        <v>0</v>
      </c>
      <c r="C9" s="3" t="s">
        <v>6</v>
      </c>
      <c r="D9" s="8">
        <v>0</v>
      </c>
    </row>
    <row r="10" spans="1:7" ht="34.5" hidden="1" customHeight="1">
      <c r="A10" s="20" t="s">
        <v>15</v>
      </c>
      <c r="B10" s="25">
        <v>0</v>
      </c>
      <c r="C10" s="10"/>
      <c r="D10" s="15"/>
    </row>
    <row r="11" spans="1:7" ht="33.75" hidden="1" customHeight="1">
      <c r="A11" s="20" t="s">
        <v>16</v>
      </c>
      <c r="B11" s="25">
        <v>0</v>
      </c>
      <c r="C11" s="10"/>
      <c r="D11" s="15"/>
    </row>
    <row r="12" spans="1:7" ht="34.5" hidden="1" customHeight="1">
      <c r="A12" s="20" t="s">
        <v>14</v>
      </c>
      <c r="B12" s="25">
        <v>0</v>
      </c>
      <c r="C12" s="14"/>
      <c r="D12" s="13"/>
    </row>
    <row r="13" spans="1:7" ht="53.25" hidden="1" customHeight="1">
      <c r="A13" s="50" t="s">
        <v>28</v>
      </c>
      <c r="B13" s="52">
        <v>0</v>
      </c>
      <c r="C13" s="14"/>
      <c r="D13" s="13"/>
    </row>
    <row r="14" spans="1:7" ht="38.25" customHeight="1">
      <c r="A14" s="41" t="s">
        <v>26</v>
      </c>
      <c r="B14" s="53">
        <f>B6+B13</f>
        <v>0</v>
      </c>
      <c r="C14" s="6" t="s">
        <v>7</v>
      </c>
      <c r="D14" s="9">
        <f>D6</f>
        <v>12126300</v>
      </c>
    </row>
    <row r="15" spans="1:7" hidden="1"/>
    <row r="16" spans="1:7" ht="40.5" customHeight="1">
      <c r="G16" s="5"/>
    </row>
    <row r="17" spans="1:7" ht="42.75" customHeight="1">
      <c r="A17" s="68" t="s">
        <v>0</v>
      </c>
      <c r="B17" s="68"/>
      <c r="G17" s="5"/>
    </row>
    <row r="18" spans="1:7" ht="54" customHeight="1">
      <c r="A18" s="23" t="s">
        <v>34</v>
      </c>
      <c r="B18" s="51">
        <v>0</v>
      </c>
    </row>
    <row r="19" spans="1:7" ht="26.25" hidden="1">
      <c r="A19" s="17" t="s">
        <v>1</v>
      </c>
      <c r="B19" s="32">
        <v>0</v>
      </c>
    </row>
    <row r="20" spans="1:7" ht="37.5" hidden="1">
      <c r="A20" s="18" t="s">
        <v>3</v>
      </c>
      <c r="B20" s="32">
        <v>0</v>
      </c>
    </row>
    <row r="21" spans="1:7" ht="26.25" hidden="1">
      <c r="A21" s="19" t="s">
        <v>5</v>
      </c>
      <c r="B21" s="33">
        <v>0</v>
      </c>
      <c r="C21" s="1"/>
    </row>
    <row r="22" spans="1:7" ht="54" hidden="1" customHeight="1">
      <c r="A22" s="16" t="s">
        <v>17</v>
      </c>
      <c r="B22" s="25">
        <v>0</v>
      </c>
      <c r="C22" s="1"/>
    </row>
    <row r="23" spans="1:7" ht="34.5" hidden="1" customHeight="1">
      <c r="A23" s="20" t="s">
        <v>18</v>
      </c>
      <c r="B23" s="25">
        <v>0</v>
      </c>
      <c r="C23" s="1"/>
    </row>
    <row r="24" spans="1:7" ht="26.25" hidden="1">
      <c r="A24" s="20" t="s">
        <v>16</v>
      </c>
      <c r="B24" s="25">
        <v>0</v>
      </c>
    </row>
    <row r="25" spans="1:7" ht="26.25" hidden="1">
      <c r="A25" s="20" t="s">
        <v>14</v>
      </c>
      <c r="B25" s="25">
        <v>0</v>
      </c>
    </row>
    <row r="26" spans="1:7" ht="26.25" hidden="1">
      <c r="A26" s="20" t="s">
        <v>1</v>
      </c>
      <c r="B26" s="25">
        <v>0</v>
      </c>
    </row>
    <row r="27" spans="1:7" ht="26.25" hidden="1">
      <c r="A27" s="50" t="s">
        <v>23</v>
      </c>
      <c r="B27" s="49">
        <v>0</v>
      </c>
    </row>
    <row r="28" spans="1:7" ht="87" hidden="1" customHeight="1">
      <c r="A28" s="50" t="s">
        <v>29</v>
      </c>
      <c r="B28" s="52">
        <v>0</v>
      </c>
    </row>
    <row r="29" spans="1:7" ht="45" hidden="1" customHeight="1">
      <c r="A29" s="50" t="s">
        <v>27</v>
      </c>
      <c r="B29" s="52">
        <v>0</v>
      </c>
    </row>
    <row r="30" spans="1:7" ht="57" hidden="1" customHeight="1">
      <c r="A30" s="50" t="s">
        <v>22</v>
      </c>
      <c r="B30" s="52">
        <v>0</v>
      </c>
    </row>
    <row r="31" spans="1:7" ht="38.25" customHeight="1">
      <c r="A31" s="54" t="s">
        <v>7</v>
      </c>
      <c r="B31" s="53">
        <f>B18+B30+B29+B28</f>
        <v>0</v>
      </c>
    </row>
    <row r="35" spans="1:3" s="60" customFormat="1" ht="35.25" hidden="1" customHeight="1">
      <c r="A35" s="57" t="s">
        <v>30</v>
      </c>
      <c r="B35" s="58"/>
      <c r="C35" s="59"/>
    </row>
    <row r="36" spans="1:3" ht="50.25" hidden="1" customHeight="1">
      <c r="A36" s="61" t="s">
        <v>32</v>
      </c>
      <c r="B36" s="63">
        <v>0</v>
      </c>
    </row>
    <row r="37" spans="1:3" ht="39.75" hidden="1" customHeight="1">
      <c r="A37" s="62" t="s">
        <v>31</v>
      </c>
      <c r="B37" s="64">
        <f>B36</f>
        <v>0</v>
      </c>
    </row>
  </sheetData>
  <mergeCells count="5">
    <mergeCell ref="A2:D2"/>
    <mergeCell ref="A5:B5"/>
    <mergeCell ref="C5:D5"/>
    <mergeCell ref="A17:B17"/>
    <mergeCell ref="A3:B3"/>
  </mergeCells>
  <pageMargins left="0.35714285714285715" right="0.17857142857142858" top="0.53125" bottom="0.75" header="0.3" footer="0.3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6"/>
  <sheetViews>
    <sheetView tabSelected="1" showWhiteSpace="0" view="pageLayout" zoomScale="54" zoomScaleNormal="55" zoomScalePageLayoutView="54" workbookViewId="0">
      <selection activeCell="D12" sqref="D12"/>
    </sheetView>
  </sheetViews>
  <sheetFormatPr defaultRowHeight="15"/>
  <cols>
    <col min="1" max="1" width="39.7109375" style="1" customWidth="1"/>
    <col min="2" max="2" width="23" style="1" customWidth="1"/>
    <col min="3" max="3" width="27.7109375" style="4" customWidth="1"/>
    <col min="4" max="4" width="26.42578125" style="1" customWidth="1"/>
    <col min="5" max="16384" width="9.140625" style="1"/>
  </cols>
  <sheetData>
    <row r="1" spans="1:4" ht="24.75" customHeight="1"/>
    <row r="2" spans="1:4" ht="6" hidden="1" customHeight="1">
      <c r="A2" s="70"/>
      <c r="B2" s="70"/>
      <c r="C2" s="70"/>
      <c r="D2" s="70"/>
    </row>
    <row r="3" spans="1:4" ht="43.5" customHeight="1">
      <c r="A3" s="71" t="s">
        <v>8</v>
      </c>
      <c r="B3" s="71"/>
      <c r="C3" s="71"/>
      <c r="D3" s="71"/>
    </row>
    <row r="4" spans="1:4" ht="137.25" hidden="1" customHeight="1">
      <c r="A4" s="12" t="s">
        <v>9</v>
      </c>
      <c r="B4" s="7">
        <v>-1500</v>
      </c>
      <c r="C4" s="56" t="s">
        <v>12</v>
      </c>
      <c r="D4" s="45" t="s">
        <v>13</v>
      </c>
    </row>
    <row r="5" spans="1:4" ht="217.5" customHeight="1">
      <c r="A5" s="24" t="s">
        <v>35</v>
      </c>
      <c r="B5" s="73">
        <v>-3000000</v>
      </c>
      <c r="C5" s="24" t="s">
        <v>37</v>
      </c>
      <c r="D5" s="78">
        <v>1375780</v>
      </c>
    </row>
    <row r="6" spans="1:4" ht="77.25" hidden="1" customHeight="1">
      <c r="A6" s="26" t="s">
        <v>22</v>
      </c>
      <c r="B6" s="73">
        <v>-225</v>
      </c>
      <c r="C6" s="24"/>
      <c r="D6" s="78"/>
    </row>
    <row r="7" spans="1:4" ht="48" hidden="1" customHeight="1">
      <c r="A7" s="26"/>
      <c r="B7" s="74"/>
      <c r="C7" s="24"/>
      <c r="D7" s="78"/>
    </row>
    <row r="8" spans="1:4" ht="50.25" customHeight="1">
      <c r="A8" s="26"/>
      <c r="B8" s="74"/>
      <c r="C8" s="24" t="s">
        <v>25</v>
      </c>
      <c r="D8" s="78">
        <v>1000000</v>
      </c>
    </row>
    <row r="9" spans="1:4" ht="58.5" customHeight="1">
      <c r="A9" s="26"/>
      <c r="B9" s="74"/>
      <c r="C9" s="24" t="s">
        <v>39</v>
      </c>
      <c r="D9" s="78">
        <v>400000</v>
      </c>
    </row>
    <row r="10" spans="1:4" s="55" customFormat="1" ht="61.5" hidden="1" customHeight="1">
      <c r="A10" s="26"/>
      <c r="B10" s="74"/>
      <c r="C10" s="24" t="s">
        <v>25</v>
      </c>
      <c r="D10" s="78" t="s">
        <v>24</v>
      </c>
    </row>
    <row r="11" spans="1:4" ht="52.5" customHeight="1">
      <c r="A11" s="26"/>
      <c r="B11" s="74"/>
      <c r="C11" s="26" t="s">
        <v>38</v>
      </c>
      <c r="D11" s="79">
        <v>224220</v>
      </c>
    </row>
    <row r="12" spans="1:4" ht="77.25" customHeight="1">
      <c r="A12" s="77" t="s">
        <v>7</v>
      </c>
      <c r="B12" s="75">
        <v>-3000000</v>
      </c>
      <c r="C12" s="76" t="s">
        <v>7</v>
      </c>
      <c r="D12" s="72" t="s">
        <v>36</v>
      </c>
    </row>
    <row r="13" spans="1:4">
      <c r="B13" s="2"/>
      <c r="C13" s="2"/>
    </row>
    <row r="14" spans="1:4">
      <c r="C14" s="1"/>
    </row>
    <row r="15" spans="1:4">
      <c r="C15" s="1"/>
    </row>
    <row r="16" spans="1:4">
      <c r="C16" s="1"/>
    </row>
    <row r="18" spans="1:7" ht="28.5" hidden="1">
      <c r="A18" s="71" t="s">
        <v>8</v>
      </c>
      <c r="B18" s="71"/>
      <c r="C18" s="71"/>
      <c r="D18" s="71"/>
    </row>
    <row r="19" spans="1:7" ht="23.25" hidden="1">
      <c r="A19" s="12"/>
      <c r="B19" s="7"/>
      <c r="C19" s="12"/>
      <c r="D19" s="45"/>
    </row>
    <row r="20" spans="1:7" ht="26.25" hidden="1">
      <c r="A20" s="24"/>
      <c r="B20" s="25">
        <v>0</v>
      </c>
      <c r="C20" s="42"/>
      <c r="D20" s="47" t="s">
        <v>24</v>
      </c>
      <c r="G20" s="5"/>
    </row>
    <row r="21" spans="1:7" ht="26.25" hidden="1">
      <c r="A21" s="26"/>
      <c r="B21" s="48">
        <v>0</v>
      </c>
      <c r="C21" s="44"/>
      <c r="D21" s="47"/>
      <c r="G21" s="5"/>
    </row>
    <row r="22" spans="1:7" ht="26.25" hidden="1">
      <c r="A22" s="26"/>
      <c r="B22" s="27"/>
      <c r="C22" s="43"/>
      <c r="D22" s="46"/>
    </row>
    <row r="23" spans="1:7" ht="26.25" hidden="1">
      <c r="A23" s="26"/>
      <c r="B23" s="27"/>
      <c r="C23" s="30"/>
      <c r="D23" s="31"/>
    </row>
    <row r="24" spans="1:7" ht="26.25" hidden="1">
      <c r="A24" s="26"/>
      <c r="B24" s="27"/>
      <c r="C24" s="28"/>
      <c r="D24" s="29" t="s">
        <v>24</v>
      </c>
    </row>
    <row r="25" spans="1:7" ht="26.25" hidden="1">
      <c r="A25" s="26"/>
      <c r="B25" s="27"/>
      <c r="C25" s="28"/>
      <c r="D25" s="29" t="s">
        <v>24</v>
      </c>
    </row>
    <row r="26" spans="1:7" ht="28.5" hidden="1">
      <c r="A26" s="34" t="s">
        <v>7</v>
      </c>
      <c r="B26" s="35">
        <f>B20+B21</f>
        <v>0</v>
      </c>
      <c r="C26" s="36" t="s">
        <v>7</v>
      </c>
      <c r="D26" s="37" t="s">
        <v>24</v>
      </c>
    </row>
  </sheetData>
  <mergeCells count="3">
    <mergeCell ref="A2:D2"/>
    <mergeCell ref="A3:D3"/>
    <mergeCell ref="A18:D18"/>
  </mergeCells>
  <pageMargins left="0.390625" right="0.38690476190476192" top="0.24147727272727273" bottom="0.34090909090909088" header="0.3" footer="0.3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Изменения</vt:lpstr>
      <vt:lpstr>Передвижки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</dc:creator>
  <cp:lastModifiedBy>Кристина</cp:lastModifiedBy>
  <cp:lastPrinted>2018-08-16T08:05:58Z</cp:lastPrinted>
  <dcterms:created xsi:type="dcterms:W3CDTF">2014-08-08T06:19:05Z</dcterms:created>
  <dcterms:modified xsi:type="dcterms:W3CDTF">2019-04-24T06:22:19Z</dcterms:modified>
</cp:coreProperties>
</file>