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60" windowWidth="19440" windowHeight="7410"/>
  </bookViews>
  <sheets>
    <sheet name="2023" sheetId="1" r:id="rId1"/>
  </sheets>
  <definedNames>
    <definedName name="_xlnm.Print_Titles" localSheetId="0">'2023'!$6:$7</definedName>
  </definedNames>
  <calcPr calcId="144525"/>
</workbook>
</file>

<file path=xl/calcChain.xml><?xml version="1.0" encoding="utf-8"?>
<calcChain xmlns="http://schemas.openxmlformats.org/spreadsheetml/2006/main">
  <c r="E36" i="1" l="1"/>
  <c r="E35" i="1"/>
  <c r="D34" i="1"/>
  <c r="E34" i="1" s="1"/>
  <c r="C34" i="1"/>
  <c r="E33" i="1"/>
  <c r="D32" i="1"/>
  <c r="E32" i="1" s="1"/>
  <c r="C32" i="1"/>
  <c r="E31" i="1"/>
  <c r="D30" i="1"/>
  <c r="E30" i="1" s="1"/>
  <c r="C30" i="1"/>
  <c r="E29" i="1"/>
  <c r="D28" i="1"/>
  <c r="E28" i="1" s="1"/>
  <c r="C28" i="1"/>
  <c r="E27" i="1"/>
  <c r="E25" i="1"/>
  <c r="E24" i="1"/>
  <c r="E23" i="1"/>
  <c r="D22" i="1"/>
  <c r="E22" i="1" s="1"/>
  <c r="C22" i="1"/>
  <c r="E21" i="1"/>
  <c r="E20" i="1"/>
  <c r="D19" i="1"/>
  <c r="E19" i="1" s="1"/>
  <c r="C19" i="1"/>
  <c r="E18" i="1"/>
  <c r="D17" i="1"/>
  <c r="E17" i="1" s="1"/>
  <c r="C17" i="1"/>
  <c r="D16" i="1"/>
  <c r="C16" i="1"/>
  <c r="E16" i="1" s="1"/>
  <c r="E15" i="1"/>
  <c r="E14" i="1"/>
  <c r="E13" i="1"/>
  <c r="E12" i="1"/>
  <c r="E11" i="1"/>
  <c r="E10" i="1"/>
  <c r="D9" i="1"/>
  <c r="E9" i="1" s="1"/>
  <c r="C9" i="1"/>
  <c r="D8" i="1"/>
  <c r="E8" i="1" s="1"/>
  <c r="C8" i="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<sst xmlns="http://schemas.openxmlformats.org/spreadsheetml/2006/main" count="36" uniqueCount="36">
  <si>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</si>
  <si>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ИТОГО: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</si>
  <si>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</si>
  <si>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</si>
  <si>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</si>
  <si>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 БЕЗОПАСНОСТЬ</t>
  </si>
  <si>
    <t>НАЦИОНАЛЬНАЯ  ЭКОНОМИКА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</si>
  <si>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</si>
  <si>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</si>
  <si>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</si>
  <si>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</si>
  <si>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</si>
  <si>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</si>
  <si>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</si>
  <si>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</t>
  </si>
  <si>
    <t>СОЦИАЛЬНАЯ ПОЛИТИКА</t>
  </si>
  <si>
    <t xml:space="preserve">Пенсионное обеспечение </t>
  </si>
  <si>
    <t>Социальное обеспечение населения</t>
  </si>
  <si>
    <t>% исполнения</t>
  </si>
  <si>
    <t>Исполнение бюджета городского поселения г. Суровикино</t>
  </si>
  <si>
    <t>Дорожное хозяйство (дорожные фонды)</t>
  </si>
  <si>
    <t xml:space="preserve">Культура 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</si>
  <si>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</si>
  <si>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</si>
  <si>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Функционирование высшего должностного лица субъекта Российской Федерации и муниципального образования (Глава)</t>
  </si>
  <si>
    <t>Функционирование законодательных (представительных) органов государственной власти и местного самоуправления (Дума)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</si>
  <si>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(АУП)</t>
  </si>
  <si>
    <t>Обеспечение деятельности финансовых, налоговых и таможенных органов и органов финансового (финансово-бюджетного) надзора (Рев ком, ФО)</t>
  </si>
  <si>
    <t>Субсидия на строительство и реконструкцию (модернизацию) объектов питьевого водоснабжения</t>
  </si>
  <si>
    <t>План на 2023 год</t>
  </si>
  <si>
    <t>Фактически исполнено за              6 месяцев 2023г.</t>
  </si>
  <si>
    <t>Приложение 2                                                                                                               к отчету «Об исполнении бюджета городского
поселения г. Суровикино за 6 месяцев 2023 года»</t>
  </si>
  <si>
    <t>ОХРАНА ОКРУЖАЮЩЕЙ СРЕДЫ</t>
  </si>
  <si>
    <t>Сбор, удаление отходов и очистка сточных вод</t>
  </si>
  <si>
    <t>Другие вопросы в области жилищно-коммунального хозяйства</t>
  </si>
  <si>
    <t>по расходам за 6 месяцев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</si>
</sst>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_р_.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7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right" vertical="center"/>
    </xf>
    <xf numFmtId="164" fontId="12" fillId="0" borderId="4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2" fillId="0" borderId="0" xfId="0" applyNumberFormat="1" applyFont="1" applyFill="1" applyAlignment="1">
      <alignment horizontal="left" vertical="top" wrapText="1"/>
    </xf>
    <xf numFmtId="165" fontId="5" fillId="3" borderId="3" xfId="0" applyNumberFormat="1" applyFont="1" applyFill="1" applyBorder="1" applyAlignment="1">
      <alignment horizontal="left" vertical="center" wrapText="1"/>
    </xf>
    <xf numFmtId="165" fontId="7" fillId="0" borderId="0" xfId="0" applyNumberFormat="1" applyFont="1" applyAlignment="1">
      <alignment vertical="center"/>
    </xf>
    <xf numFmtId="165" fontId="4" fillId="0" borderId="1" xfId="0" applyNumberFormat="1" applyFont="1" applyFill="1" applyBorder="1" applyAlignment="1">
      <alignment horizontal="left" vertical="top" wrapText="1"/>
    </xf>
    <xf numFmtId="165" fontId="7" fillId="0" borderId="0" xfId="0" applyNumberFormat="1" applyFont="1"/>
    <xf numFmtId="165" fontId="14" fillId="0" borderId="1" xfId="0" applyNumberFormat="1" applyFont="1" applyBorder="1" applyAlignment="1">
      <alignment horizontal="left" vertical="top" wrapText="1"/>
    </xf>
    <xf numFmtId="165" fontId="12" fillId="0" borderId="1" xfId="0" applyNumberFormat="1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left" vertical="center" wrapText="1"/>
    </xf>
    <xf numFmtId="165" fontId="7" fillId="0" borderId="0" xfId="0" applyNumberFormat="1" applyFont="1" applyBorder="1"/>
    <xf numFmtId="165" fontId="1" fillId="0" borderId="0" xfId="0" applyNumberFormat="1" applyFont="1" applyAlignment="1">
      <alignment vertical="center"/>
    </xf>
    <xf numFmtId="165" fontId="13" fillId="0" borderId="1" xfId="0" applyNumberFormat="1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horizontal="left" vertical="top" wrapTex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164" fontId="5" fillId="4" borderId="3" xfId="0" applyNumberFormat="1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4" fontId="12" fillId="0" borderId="6" xfId="0" applyNumberFormat="1" applyFont="1" applyBorder="1" applyAlignment="1" applyProtection="1">
      <alignment horizontal="right" vertical="center" wrapText="1"/>
    </xf>
    <xf numFmtId="164" fontId="3" fillId="0" borderId="4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vertical="center"/>
    </xf>
    <xf numFmtId="4" fontId="12" fillId="0" borderId="7" xfId="0" applyNumberFormat="1" applyFont="1" applyBorder="1" applyAlignment="1" applyProtection="1">
      <alignment horizontal="right" vertical="center" wrapText="1"/>
    </xf>
    <xf numFmtId="49" fontId="12" fillId="0" borderId="8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5FF"/>
      <color rgb="FFFFC5FF"/>
      <color rgb="FFFF99FF"/>
      <color rgb="FF09D9B1"/>
      <color rgb="FF0797B9"/>
      <color rgb="FFE697FB"/>
      <color rgb="FF96FCCB"/>
      <color rgb="FFFFFFAB"/>
      <color rgb="FFF97C6F"/>
      <color rgb="FFB46A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showWhiteSpace="0" view="pageLayout" topLeftCell="B1" zoomScale="85" zoomScaleNormal="100" zoomScalePageLayoutView="85" workbookViewId="0">
      <selection activeCell="A4" sqref="A4:E4"/>
    </sheetView>
  </sheetViews>
  <sheetFormatPr defaultColWidth="39.140625" defaultRowHeight="12.75" x14ac:dyDescent="0.2"/>
  <cols>
    <col min="1" max="1" width="2" style="1" hidden="1" customWidth="1"/>
    <col min="2" max="2" width="38.140625" style="2" customWidth="1"/>
    <col min="3" max="3" width="21.140625" style="27" customWidth="1"/>
    <col min="4" max="4" width="19.5703125" style="28" customWidth="1"/>
    <col min="5" max="5" width="18.85546875" style="28" customWidth="1"/>
    <col min="6" max="204" width="9.140625" style="1" customWidth="1"/>
    <col min="205" max="205" width="2" style="1" customWidth="1"/>
    <col min="206" max="206" width="39.140625" style="1"/>
    <col min="207" max="207" width="2" style="1" customWidth="1"/>
    <col min="208" max="208" width="39.140625" style="1" customWidth="1"/>
    <col min="209" max="209" width="5" style="1" customWidth="1"/>
    <col min="210" max="210" width="2.85546875" style="1" customWidth="1"/>
    <col min="211" max="211" width="9.85546875" style="1" customWidth="1"/>
    <col min="212" max="212" width="4.28515625" style="1" customWidth="1"/>
    <col min="213" max="213" width="4.42578125" style="1" customWidth="1"/>
    <col min="214" max="222" width="0" style="1" hidden="1" customWidth="1"/>
    <col min="223" max="223" width="20.42578125" style="1" customWidth="1"/>
    <col min="224" max="224" width="21.7109375" style="1" customWidth="1"/>
    <col min="225" max="225" width="20.42578125" style="1" customWidth="1"/>
    <col min="226" max="460" width="9.140625" style="1" customWidth="1"/>
    <col min="461" max="461" width="2" style="1" customWidth="1"/>
    <col min="462" max="462" width="39.140625" style="1"/>
    <col min="463" max="463" width="2" style="1" customWidth="1"/>
    <col min="464" max="464" width="39.140625" style="1" customWidth="1"/>
    <col min="465" max="465" width="5" style="1" customWidth="1"/>
    <col min="466" max="466" width="2.85546875" style="1" customWidth="1"/>
    <col min="467" max="467" width="9.85546875" style="1" customWidth="1"/>
    <col min="468" max="468" width="4.28515625" style="1" customWidth="1"/>
    <col min="469" max="469" width="4.42578125" style="1" customWidth="1"/>
    <col min="470" max="478" width="0" style="1" hidden="1" customWidth="1"/>
    <col min="479" max="479" width="20.42578125" style="1" customWidth="1"/>
    <col min="480" max="480" width="21.7109375" style="1" customWidth="1"/>
    <col min="481" max="481" width="20.42578125" style="1" customWidth="1"/>
    <col min="482" max="716" width="9.140625" style="1" customWidth="1"/>
    <col min="717" max="717" width="2" style="1" customWidth="1"/>
    <col min="718" max="718" width="39.140625" style="1"/>
    <col min="719" max="719" width="2" style="1" customWidth="1"/>
    <col min="720" max="720" width="39.140625" style="1" customWidth="1"/>
    <col min="721" max="721" width="5" style="1" customWidth="1"/>
    <col min="722" max="722" width="2.85546875" style="1" customWidth="1"/>
    <col min="723" max="723" width="9.85546875" style="1" customWidth="1"/>
    <col min="724" max="724" width="4.28515625" style="1" customWidth="1"/>
    <col min="725" max="725" width="4.42578125" style="1" customWidth="1"/>
    <col min="726" max="734" width="0" style="1" hidden="1" customWidth="1"/>
    <col min="735" max="735" width="20.42578125" style="1" customWidth="1"/>
    <col min="736" max="736" width="21.7109375" style="1" customWidth="1"/>
    <col min="737" max="737" width="20.42578125" style="1" customWidth="1"/>
    <col min="738" max="972" width="9.140625" style="1" customWidth="1"/>
    <col min="973" max="973" width="2" style="1" customWidth="1"/>
    <col min="974" max="974" width="39.140625" style="1"/>
    <col min="975" max="975" width="2" style="1" customWidth="1"/>
    <col min="976" max="976" width="39.140625" style="1" customWidth="1"/>
    <col min="977" max="977" width="5" style="1" customWidth="1"/>
    <col min="978" max="978" width="2.85546875" style="1" customWidth="1"/>
    <col min="979" max="979" width="9.85546875" style="1" customWidth="1"/>
    <col min="980" max="980" width="4.28515625" style="1" customWidth="1"/>
    <col min="981" max="981" width="4.42578125" style="1" customWidth="1"/>
    <col min="982" max="990" width="0" style="1" hidden="1" customWidth="1"/>
    <col min="991" max="991" width="20.42578125" style="1" customWidth="1"/>
    <col min="992" max="992" width="21.7109375" style="1" customWidth="1"/>
    <col min="993" max="993" width="20.42578125" style="1" customWidth="1"/>
    <col min="994" max="1228" width="9.140625" style="1" customWidth="1"/>
    <col min="1229" max="1229" width="2" style="1" customWidth="1"/>
    <col min="1230" max="1230" width="39.140625" style="1"/>
    <col min="1231" max="1231" width="2" style="1" customWidth="1"/>
    <col min="1232" max="1232" width="39.140625" style="1" customWidth="1"/>
    <col min="1233" max="1233" width="5" style="1" customWidth="1"/>
    <col min="1234" max="1234" width="2.85546875" style="1" customWidth="1"/>
    <col min="1235" max="1235" width="9.85546875" style="1" customWidth="1"/>
    <col min="1236" max="1236" width="4.28515625" style="1" customWidth="1"/>
    <col min="1237" max="1237" width="4.42578125" style="1" customWidth="1"/>
    <col min="1238" max="1246" width="0" style="1" hidden="1" customWidth="1"/>
    <col min="1247" max="1247" width="20.42578125" style="1" customWidth="1"/>
    <col min="1248" max="1248" width="21.7109375" style="1" customWidth="1"/>
    <col min="1249" max="1249" width="20.42578125" style="1" customWidth="1"/>
    <col min="1250" max="1484" width="9.140625" style="1" customWidth="1"/>
    <col min="1485" max="1485" width="2" style="1" customWidth="1"/>
    <col min="1486" max="1486" width="39.140625" style="1"/>
    <col min="1487" max="1487" width="2" style="1" customWidth="1"/>
    <col min="1488" max="1488" width="39.140625" style="1" customWidth="1"/>
    <col min="1489" max="1489" width="5" style="1" customWidth="1"/>
    <col min="1490" max="1490" width="2.85546875" style="1" customWidth="1"/>
    <col min="1491" max="1491" width="9.85546875" style="1" customWidth="1"/>
    <col min="1492" max="1492" width="4.28515625" style="1" customWidth="1"/>
    <col min="1493" max="1493" width="4.42578125" style="1" customWidth="1"/>
    <col min="1494" max="1502" width="0" style="1" hidden="1" customWidth="1"/>
    <col min="1503" max="1503" width="20.42578125" style="1" customWidth="1"/>
    <col min="1504" max="1504" width="21.7109375" style="1" customWidth="1"/>
    <col min="1505" max="1505" width="20.42578125" style="1" customWidth="1"/>
    <col min="1506" max="1740" width="9.140625" style="1" customWidth="1"/>
    <col min="1741" max="1741" width="2" style="1" customWidth="1"/>
    <col min="1742" max="1742" width="39.140625" style="1"/>
    <col min="1743" max="1743" width="2" style="1" customWidth="1"/>
    <col min="1744" max="1744" width="39.140625" style="1" customWidth="1"/>
    <col min="1745" max="1745" width="5" style="1" customWidth="1"/>
    <col min="1746" max="1746" width="2.85546875" style="1" customWidth="1"/>
    <col min="1747" max="1747" width="9.85546875" style="1" customWidth="1"/>
    <col min="1748" max="1748" width="4.28515625" style="1" customWidth="1"/>
    <col min="1749" max="1749" width="4.42578125" style="1" customWidth="1"/>
    <col min="1750" max="1758" width="0" style="1" hidden="1" customWidth="1"/>
    <col min="1759" max="1759" width="20.42578125" style="1" customWidth="1"/>
    <col min="1760" max="1760" width="21.7109375" style="1" customWidth="1"/>
    <col min="1761" max="1761" width="20.42578125" style="1" customWidth="1"/>
    <col min="1762" max="1996" width="9.140625" style="1" customWidth="1"/>
    <col min="1997" max="1997" width="2" style="1" customWidth="1"/>
    <col min="1998" max="1998" width="39.140625" style="1"/>
    <col min="1999" max="1999" width="2" style="1" customWidth="1"/>
    <col min="2000" max="2000" width="39.140625" style="1" customWidth="1"/>
    <col min="2001" max="2001" width="5" style="1" customWidth="1"/>
    <col min="2002" max="2002" width="2.85546875" style="1" customWidth="1"/>
    <col min="2003" max="2003" width="9.85546875" style="1" customWidth="1"/>
    <col min="2004" max="2004" width="4.28515625" style="1" customWidth="1"/>
    <col min="2005" max="2005" width="4.42578125" style="1" customWidth="1"/>
    <col min="2006" max="2014" width="0" style="1" hidden="1" customWidth="1"/>
    <col min="2015" max="2015" width="20.42578125" style="1" customWidth="1"/>
    <col min="2016" max="2016" width="21.7109375" style="1" customWidth="1"/>
    <col min="2017" max="2017" width="20.42578125" style="1" customWidth="1"/>
    <col min="2018" max="2252" width="9.140625" style="1" customWidth="1"/>
    <col min="2253" max="2253" width="2" style="1" customWidth="1"/>
    <col min="2254" max="2254" width="39.140625" style="1"/>
    <col min="2255" max="2255" width="2" style="1" customWidth="1"/>
    <col min="2256" max="2256" width="39.140625" style="1" customWidth="1"/>
    <col min="2257" max="2257" width="5" style="1" customWidth="1"/>
    <col min="2258" max="2258" width="2.85546875" style="1" customWidth="1"/>
    <col min="2259" max="2259" width="9.85546875" style="1" customWidth="1"/>
    <col min="2260" max="2260" width="4.28515625" style="1" customWidth="1"/>
    <col min="2261" max="2261" width="4.42578125" style="1" customWidth="1"/>
    <col min="2262" max="2270" width="0" style="1" hidden="1" customWidth="1"/>
    <col min="2271" max="2271" width="20.42578125" style="1" customWidth="1"/>
    <col min="2272" max="2272" width="21.7109375" style="1" customWidth="1"/>
    <col min="2273" max="2273" width="20.42578125" style="1" customWidth="1"/>
    <col min="2274" max="2508" width="9.140625" style="1" customWidth="1"/>
    <col min="2509" max="2509" width="2" style="1" customWidth="1"/>
    <col min="2510" max="2510" width="39.140625" style="1"/>
    <col min="2511" max="2511" width="2" style="1" customWidth="1"/>
    <col min="2512" max="2512" width="39.140625" style="1" customWidth="1"/>
    <col min="2513" max="2513" width="5" style="1" customWidth="1"/>
    <col min="2514" max="2514" width="2.85546875" style="1" customWidth="1"/>
    <col min="2515" max="2515" width="9.85546875" style="1" customWidth="1"/>
    <col min="2516" max="2516" width="4.28515625" style="1" customWidth="1"/>
    <col min="2517" max="2517" width="4.42578125" style="1" customWidth="1"/>
    <col min="2518" max="2526" width="0" style="1" hidden="1" customWidth="1"/>
    <col min="2527" max="2527" width="20.42578125" style="1" customWidth="1"/>
    <col min="2528" max="2528" width="21.7109375" style="1" customWidth="1"/>
    <col min="2529" max="2529" width="20.42578125" style="1" customWidth="1"/>
    <col min="2530" max="2764" width="9.140625" style="1" customWidth="1"/>
    <col min="2765" max="2765" width="2" style="1" customWidth="1"/>
    <col min="2766" max="2766" width="39.140625" style="1"/>
    <col min="2767" max="2767" width="2" style="1" customWidth="1"/>
    <col min="2768" max="2768" width="39.140625" style="1" customWidth="1"/>
    <col min="2769" max="2769" width="5" style="1" customWidth="1"/>
    <col min="2770" max="2770" width="2.85546875" style="1" customWidth="1"/>
    <col min="2771" max="2771" width="9.85546875" style="1" customWidth="1"/>
    <col min="2772" max="2772" width="4.28515625" style="1" customWidth="1"/>
    <col min="2773" max="2773" width="4.42578125" style="1" customWidth="1"/>
    <col min="2774" max="2782" width="0" style="1" hidden="1" customWidth="1"/>
    <col min="2783" max="2783" width="20.42578125" style="1" customWidth="1"/>
    <col min="2784" max="2784" width="21.7109375" style="1" customWidth="1"/>
    <col min="2785" max="2785" width="20.42578125" style="1" customWidth="1"/>
    <col min="2786" max="3020" width="9.140625" style="1" customWidth="1"/>
    <col min="3021" max="3021" width="2" style="1" customWidth="1"/>
    <col min="3022" max="3022" width="39.140625" style="1"/>
    <col min="3023" max="3023" width="2" style="1" customWidth="1"/>
    <col min="3024" max="3024" width="39.140625" style="1" customWidth="1"/>
    <col min="3025" max="3025" width="5" style="1" customWidth="1"/>
    <col min="3026" max="3026" width="2.85546875" style="1" customWidth="1"/>
    <col min="3027" max="3027" width="9.85546875" style="1" customWidth="1"/>
    <col min="3028" max="3028" width="4.28515625" style="1" customWidth="1"/>
    <col min="3029" max="3029" width="4.42578125" style="1" customWidth="1"/>
    <col min="3030" max="3038" width="0" style="1" hidden="1" customWidth="1"/>
    <col min="3039" max="3039" width="20.42578125" style="1" customWidth="1"/>
    <col min="3040" max="3040" width="21.7109375" style="1" customWidth="1"/>
    <col min="3041" max="3041" width="20.42578125" style="1" customWidth="1"/>
    <col min="3042" max="3276" width="9.140625" style="1" customWidth="1"/>
    <col min="3277" max="3277" width="2" style="1" customWidth="1"/>
    <col min="3278" max="3278" width="39.140625" style="1"/>
    <col min="3279" max="3279" width="2" style="1" customWidth="1"/>
    <col min="3280" max="3280" width="39.140625" style="1" customWidth="1"/>
    <col min="3281" max="3281" width="5" style="1" customWidth="1"/>
    <col min="3282" max="3282" width="2.85546875" style="1" customWidth="1"/>
    <col min="3283" max="3283" width="9.85546875" style="1" customWidth="1"/>
    <col min="3284" max="3284" width="4.28515625" style="1" customWidth="1"/>
    <col min="3285" max="3285" width="4.42578125" style="1" customWidth="1"/>
    <col min="3286" max="3294" width="0" style="1" hidden="1" customWidth="1"/>
    <col min="3295" max="3295" width="20.42578125" style="1" customWidth="1"/>
    <col min="3296" max="3296" width="21.7109375" style="1" customWidth="1"/>
    <col min="3297" max="3297" width="20.42578125" style="1" customWidth="1"/>
    <col min="3298" max="3532" width="9.140625" style="1" customWidth="1"/>
    <col min="3533" max="3533" width="2" style="1" customWidth="1"/>
    <col min="3534" max="3534" width="39.140625" style="1"/>
    <col min="3535" max="3535" width="2" style="1" customWidth="1"/>
    <col min="3536" max="3536" width="39.140625" style="1" customWidth="1"/>
    <col min="3537" max="3537" width="5" style="1" customWidth="1"/>
    <col min="3538" max="3538" width="2.85546875" style="1" customWidth="1"/>
    <col min="3539" max="3539" width="9.85546875" style="1" customWidth="1"/>
    <col min="3540" max="3540" width="4.28515625" style="1" customWidth="1"/>
    <col min="3541" max="3541" width="4.42578125" style="1" customWidth="1"/>
    <col min="3542" max="3550" width="0" style="1" hidden="1" customWidth="1"/>
    <col min="3551" max="3551" width="20.42578125" style="1" customWidth="1"/>
    <col min="3552" max="3552" width="21.7109375" style="1" customWidth="1"/>
    <col min="3553" max="3553" width="20.42578125" style="1" customWidth="1"/>
    <col min="3554" max="3788" width="9.140625" style="1" customWidth="1"/>
    <col min="3789" max="3789" width="2" style="1" customWidth="1"/>
    <col min="3790" max="3790" width="39.140625" style="1"/>
    <col min="3791" max="3791" width="2" style="1" customWidth="1"/>
    <col min="3792" max="3792" width="39.140625" style="1" customWidth="1"/>
    <col min="3793" max="3793" width="5" style="1" customWidth="1"/>
    <col min="3794" max="3794" width="2.85546875" style="1" customWidth="1"/>
    <col min="3795" max="3795" width="9.85546875" style="1" customWidth="1"/>
    <col min="3796" max="3796" width="4.28515625" style="1" customWidth="1"/>
    <col min="3797" max="3797" width="4.42578125" style="1" customWidth="1"/>
    <col min="3798" max="3806" width="0" style="1" hidden="1" customWidth="1"/>
    <col min="3807" max="3807" width="20.42578125" style="1" customWidth="1"/>
    <col min="3808" max="3808" width="21.7109375" style="1" customWidth="1"/>
    <col min="3809" max="3809" width="20.42578125" style="1" customWidth="1"/>
    <col min="3810" max="4044" width="9.140625" style="1" customWidth="1"/>
    <col min="4045" max="4045" width="2" style="1" customWidth="1"/>
    <col min="4046" max="4046" width="39.140625" style="1"/>
    <col min="4047" max="4047" width="2" style="1" customWidth="1"/>
    <col min="4048" max="4048" width="39.140625" style="1" customWidth="1"/>
    <col min="4049" max="4049" width="5" style="1" customWidth="1"/>
    <col min="4050" max="4050" width="2.85546875" style="1" customWidth="1"/>
    <col min="4051" max="4051" width="9.85546875" style="1" customWidth="1"/>
    <col min="4052" max="4052" width="4.28515625" style="1" customWidth="1"/>
    <col min="4053" max="4053" width="4.42578125" style="1" customWidth="1"/>
    <col min="4054" max="4062" width="0" style="1" hidden="1" customWidth="1"/>
    <col min="4063" max="4063" width="20.42578125" style="1" customWidth="1"/>
    <col min="4064" max="4064" width="21.7109375" style="1" customWidth="1"/>
    <col min="4065" max="4065" width="20.42578125" style="1" customWidth="1"/>
    <col min="4066" max="4300" width="9.140625" style="1" customWidth="1"/>
    <col min="4301" max="4301" width="2" style="1" customWidth="1"/>
    <col min="4302" max="4302" width="39.140625" style="1"/>
    <col min="4303" max="4303" width="2" style="1" customWidth="1"/>
    <col min="4304" max="4304" width="39.140625" style="1" customWidth="1"/>
    <col min="4305" max="4305" width="5" style="1" customWidth="1"/>
    <col min="4306" max="4306" width="2.85546875" style="1" customWidth="1"/>
    <col min="4307" max="4307" width="9.85546875" style="1" customWidth="1"/>
    <col min="4308" max="4308" width="4.28515625" style="1" customWidth="1"/>
    <col min="4309" max="4309" width="4.42578125" style="1" customWidth="1"/>
    <col min="4310" max="4318" width="0" style="1" hidden="1" customWidth="1"/>
    <col min="4319" max="4319" width="20.42578125" style="1" customWidth="1"/>
    <col min="4320" max="4320" width="21.7109375" style="1" customWidth="1"/>
    <col min="4321" max="4321" width="20.42578125" style="1" customWidth="1"/>
    <col min="4322" max="4556" width="9.140625" style="1" customWidth="1"/>
    <col min="4557" max="4557" width="2" style="1" customWidth="1"/>
    <col min="4558" max="4558" width="39.140625" style="1"/>
    <col min="4559" max="4559" width="2" style="1" customWidth="1"/>
    <col min="4560" max="4560" width="39.140625" style="1" customWidth="1"/>
    <col min="4561" max="4561" width="5" style="1" customWidth="1"/>
    <col min="4562" max="4562" width="2.85546875" style="1" customWidth="1"/>
    <col min="4563" max="4563" width="9.85546875" style="1" customWidth="1"/>
    <col min="4564" max="4564" width="4.28515625" style="1" customWidth="1"/>
    <col min="4565" max="4565" width="4.42578125" style="1" customWidth="1"/>
    <col min="4566" max="4574" width="0" style="1" hidden="1" customWidth="1"/>
    <col min="4575" max="4575" width="20.42578125" style="1" customWidth="1"/>
    <col min="4576" max="4576" width="21.7109375" style="1" customWidth="1"/>
    <col min="4577" max="4577" width="20.42578125" style="1" customWidth="1"/>
    <col min="4578" max="4812" width="9.140625" style="1" customWidth="1"/>
    <col min="4813" max="4813" width="2" style="1" customWidth="1"/>
    <col min="4814" max="4814" width="39.140625" style="1"/>
    <col min="4815" max="4815" width="2" style="1" customWidth="1"/>
    <col min="4816" max="4816" width="39.140625" style="1" customWidth="1"/>
    <col min="4817" max="4817" width="5" style="1" customWidth="1"/>
    <col min="4818" max="4818" width="2.85546875" style="1" customWidth="1"/>
    <col min="4819" max="4819" width="9.85546875" style="1" customWidth="1"/>
    <col min="4820" max="4820" width="4.28515625" style="1" customWidth="1"/>
    <col min="4821" max="4821" width="4.42578125" style="1" customWidth="1"/>
    <col min="4822" max="4830" width="0" style="1" hidden="1" customWidth="1"/>
    <col min="4831" max="4831" width="20.42578125" style="1" customWidth="1"/>
    <col min="4832" max="4832" width="21.7109375" style="1" customWidth="1"/>
    <col min="4833" max="4833" width="20.42578125" style="1" customWidth="1"/>
    <col min="4834" max="5068" width="9.140625" style="1" customWidth="1"/>
    <col min="5069" max="5069" width="2" style="1" customWidth="1"/>
    <col min="5070" max="5070" width="39.140625" style="1"/>
    <col min="5071" max="5071" width="2" style="1" customWidth="1"/>
    <col min="5072" max="5072" width="39.140625" style="1" customWidth="1"/>
    <col min="5073" max="5073" width="5" style="1" customWidth="1"/>
    <col min="5074" max="5074" width="2.85546875" style="1" customWidth="1"/>
    <col min="5075" max="5075" width="9.85546875" style="1" customWidth="1"/>
    <col min="5076" max="5076" width="4.28515625" style="1" customWidth="1"/>
    <col min="5077" max="5077" width="4.42578125" style="1" customWidth="1"/>
    <col min="5078" max="5086" width="0" style="1" hidden="1" customWidth="1"/>
    <col min="5087" max="5087" width="20.42578125" style="1" customWidth="1"/>
    <col min="5088" max="5088" width="21.7109375" style="1" customWidth="1"/>
    <col min="5089" max="5089" width="20.42578125" style="1" customWidth="1"/>
    <col min="5090" max="5324" width="9.140625" style="1" customWidth="1"/>
    <col min="5325" max="5325" width="2" style="1" customWidth="1"/>
    <col min="5326" max="5326" width="39.140625" style="1"/>
    <col min="5327" max="5327" width="2" style="1" customWidth="1"/>
    <col min="5328" max="5328" width="39.140625" style="1" customWidth="1"/>
    <col min="5329" max="5329" width="5" style="1" customWidth="1"/>
    <col min="5330" max="5330" width="2.85546875" style="1" customWidth="1"/>
    <col min="5331" max="5331" width="9.85546875" style="1" customWidth="1"/>
    <col min="5332" max="5332" width="4.28515625" style="1" customWidth="1"/>
    <col min="5333" max="5333" width="4.42578125" style="1" customWidth="1"/>
    <col min="5334" max="5342" width="0" style="1" hidden="1" customWidth="1"/>
    <col min="5343" max="5343" width="20.42578125" style="1" customWidth="1"/>
    <col min="5344" max="5344" width="21.7109375" style="1" customWidth="1"/>
    <col min="5345" max="5345" width="20.42578125" style="1" customWidth="1"/>
    <col min="5346" max="5580" width="9.140625" style="1" customWidth="1"/>
    <col min="5581" max="5581" width="2" style="1" customWidth="1"/>
    <col min="5582" max="5582" width="39.140625" style="1"/>
    <col min="5583" max="5583" width="2" style="1" customWidth="1"/>
    <col min="5584" max="5584" width="39.140625" style="1" customWidth="1"/>
    <col min="5585" max="5585" width="5" style="1" customWidth="1"/>
    <col min="5586" max="5586" width="2.85546875" style="1" customWidth="1"/>
    <col min="5587" max="5587" width="9.85546875" style="1" customWidth="1"/>
    <col min="5588" max="5588" width="4.28515625" style="1" customWidth="1"/>
    <col min="5589" max="5589" width="4.42578125" style="1" customWidth="1"/>
    <col min="5590" max="5598" width="0" style="1" hidden="1" customWidth="1"/>
    <col min="5599" max="5599" width="20.42578125" style="1" customWidth="1"/>
    <col min="5600" max="5600" width="21.7109375" style="1" customWidth="1"/>
    <col min="5601" max="5601" width="20.42578125" style="1" customWidth="1"/>
    <col min="5602" max="5836" width="9.140625" style="1" customWidth="1"/>
    <col min="5837" max="5837" width="2" style="1" customWidth="1"/>
    <col min="5838" max="5838" width="39.140625" style="1"/>
    <col min="5839" max="5839" width="2" style="1" customWidth="1"/>
    <col min="5840" max="5840" width="39.140625" style="1" customWidth="1"/>
    <col min="5841" max="5841" width="5" style="1" customWidth="1"/>
    <col min="5842" max="5842" width="2.85546875" style="1" customWidth="1"/>
    <col min="5843" max="5843" width="9.85546875" style="1" customWidth="1"/>
    <col min="5844" max="5844" width="4.28515625" style="1" customWidth="1"/>
    <col min="5845" max="5845" width="4.42578125" style="1" customWidth="1"/>
    <col min="5846" max="5854" width="0" style="1" hidden="1" customWidth="1"/>
    <col min="5855" max="5855" width="20.42578125" style="1" customWidth="1"/>
    <col min="5856" max="5856" width="21.7109375" style="1" customWidth="1"/>
    <col min="5857" max="5857" width="20.42578125" style="1" customWidth="1"/>
    <col min="5858" max="6092" width="9.140625" style="1" customWidth="1"/>
    <col min="6093" max="6093" width="2" style="1" customWidth="1"/>
    <col min="6094" max="6094" width="39.140625" style="1"/>
    <col min="6095" max="6095" width="2" style="1" customWidth="1"/>
    <col min="6096" max="6096" width="39.140625" style="1" customWidth="1"/>
    <col min="6097" max="6097" width="5" style="1" customWidth="1"/>
    <col min="6098" max="6098" width="2.85546875" style="1" customWidth="1"/>
    <col min="6099" max="6099" width="9.85546875" style="1" customWidth="1"/>
    <col min="6100" max="6100" width="4.28515625" style="1" customWidth="1"/>
    <col min="6101" max="6101" width="4.42578125" style="1" customWidth="1"/>
    <col min="6102" max="6110" width="0" style="1" hidden="1" customWidth="1"/>
    <col min="6111" max="6111" width="20.42578125" style="1" customWidth="1"/>
    <col min="6112" max="6112" width="21.7109375" style="1" customWidth="1"/>
    <col min="6113" max="6113" width="20.42578125" style="1" customWidth="1"/>
    <col min="6114" max="6348" width="9.140625" style="1" customWidth="1"/>
    <col min="6349" max="6349" width="2" style="1" customWidth="1"/>
    <col min="6350" max="6350" width="39.140625" style="1"/>
    <col min="6351" max="6351" width="2" style="1" customWidth="1"/>
    <col min="6352" max="6352" width="39.140625" style="1" customWidth="1"/>
    <col min="6353" max="6353" width="5" style="1" customWidth="1"/>
    <col min="6354" max="6354" width="2.85546875" style="1" customWidth="1"/>
    <col min="6355" max="6355" width="9.85546875" style="1" customWidth="1"/>
    <col min="6356" max="6356" width="4.28515625" style="1" customWidth="1"/>
    <col min="6357" max="6357" width="4.42578125" style="1" customWidth="1"/>
    <col min="6358" max="6366" width="0" style="1" hidden="1" customWidth="1"/>
    <col min="6367" max="6367" width="20.42578125" style="1" customWidth="1"/>
    <col min="6368" max="6368" width="21.7109375" style="1" customWidth="1"/>
    <col min="6369" max="6369" width="20.42578125" style="1" customWidth="1"/>
    <col min="6370" max="6604" width="9.140625" style="1" customWidth="1"/>
    <col min="6605" max="6605" width="2" style="1" customWidth="1"/>
    <col min="6606" max="6606" width="39.140625" style="1"/>
    <col min="6607" max="6607" width="2" style="1" customWidth="1"/>
    <col min="6608" max="6608" width="39.140625" style="1" customWidth="1"/>
    <col min="6609" max="6609" width="5" style="1" customWidth="1"/>
    <col min="6610" max="6610" width="2.85546875" style="1" customWidth="1"/>
    <col min="6611" max="6611" width="9.85546875" style="1" customWidth="1"/>
    <col min="6612" max="6612" width="4.28515625" style="1" customWidth="1"/>
    <col min="6613" max="6613" width="4.42578125" style="1" customWidth="1"/>
    <col min="6614" max="6622" width="0" style="1" hidden="1" customWidth="1"/>
    <col min="6623" max="6623" width="20.42578125" style="1" customWidth="1"/>
    <col min="6624" max="6624" width="21.7109375" style="1" customWidth="1"/>
    <col min="6625" max="6625" width="20.42578125" style="1" customWidth="1"/>
    <col min="6626" max="6860" width="9.140625" style="1" customWidth="1"/>
    <col min="6861" max="6861" width="2" style="1" customWidth="1"/>
    <col min="6862" max="6862" width="39.140625" style="1"/>
    <col min="6863" max="6863" width="2" style="1" customWidth="1"/>
    <col min="6864" max="6864" width="39.140625" style="1" customWidth="1"/>
    <col min="6865" max="6865" width="5" style="1" customWidth="1"/>
    <col min="6866" max="6866" width="2.85546875" style="1" customWidth="1"/>
    <col min="6867" max="6867" width="9.85546875" style="1" customWidth="1"/>
    <col min="6868" max="6868" width="4.28515625" style="1" customWidth="1"/>
    <col min="6869" max="6869" width="4.42578125" style="1" customWidth="1"/>
    <col min="6870" max="6878" width="0" style="1" hidden="1" customWidth="1"/>
    <col min="6879" max="6879" width="20.42578125" style="1" customWidth="1"/>
    <col min="6880" max="6880" width="21.7109375" style="1" customWidth="1"/>
    <col min="6881" max="6881" width="20.42578125" style="1" customWidth="1"/>
    <col min="6882" max="7116" width="9.140625" style="1" customWidth="1"/>
    <col min="7117" max="7117" width="2" style="1" customWidth="1"/>
    <col min="7118" max="7118" width="39.140625" style="1"/>
    <col min="7119" max="7119" width="2" style="1" customWidth="1"/>
    <col min="7120" max="7120" width="39.140625" style="1" customWidth="1"/>
    <col min="7121" max="7121" width="5" style="1" customWidth="1"/>
    <col min="7122" max="7122" width="2.85546875" style="1" customWidth="1"/>
    <col min="7123" max="7123" width="9.85546875" style="1" customWidth="1"/>
    <col min="7124" max="7124" width="4.28515625" style="1" customWidth="1"/>
    <col min="7125" max="7125" width="4.42578125" style="1" customWidth="1"/>
    <col min="7126" max="7134" width="0" style="1" hidden="1" customWidth="1"/>
    <col min="7135" max="7135" width="20.42578125" style="1" customWidth="1"/>
    <col min="7136" max="7136" width="21.7109375" style="1" customWidth="1"/>
    <col min="7137" max="7137" width="20.42578125" style="1" customWidth="1"/>
    <col min="7138" max="7372" width="9.140625" style="1" customWidth="1"/>
    <col min="7373" max="7373" width="2" style="1" customWidth="1"/>
    <col min="7374" max="7374" width="39.140625" style="1"/>
    <col min="7375" max="7375" width="2" style="1" customWidth="1"/>
    <col min="7376" max="7376" width="39.140625" style="1" customWidth="1"/>
    <col min="7377" max="7377" width="5" style="1" customWidth="1"/>
    <col min="7378" max="7378" width="2.85546875" style="1" customWidth="1"/>
    <col min="7379" max="7379" width="9.85546875" style="1" customWidth="1"/>
    <col min="7380" max="7380" width="4.28515625" style="1" customWidth="1"/>
    <col min="7381" max="7381" width="4.42578125" style="1" customWidth="1"/>
    <col min="7382" max="7390" width="0" style="1" hidden="1" customWidth="1"/>
    <col min="7391" max="7391" width="20.42578125" style="1" customWidth="1"/>
    <col min="7392" max="7392" width="21.7109375" style="1" customWidth="1"/>
    <col min="7393" max="7393" width="20.42578125" style="1" customWidth="1"/>
    <col min="7394" max="7628" width="9.140625" style="1" customWidth="1"/>
    <col min="7629" max="7629" width="2" style="1" customWidth="1"/>
    <col min="7630" max="7630" width="39.140625" style="1"/>
    <col min="7631" max="7631" width="2" style="1" customWidth="1"/>
    <col min="7632" max="7632" width="39.140625" style="1" customWidth="1"/>
    <col min="7633" max="7633" width="5" style="1" customWidth="1"/>
    <col min="7634" max="7634" width="2.85546875" style="1" customWidth="1"/>
    <col min="7635" max="7635" width="9.85546875" style="1" customWidth="1"/>
    <col min="7636" max="7636" width="4.28515625" style="1" customWidth="1"/>
    <col min="7637" max="7637" width="4.42578125" style="1" customWidth="1"/>
    <col min="7638" max="7646" width="0" style="1" hidden="1" customWidth="1"/>
    <col min="7647" max="7647" width="20.42578125" style="1" customWidth="1"/>
    <col min="7648" max="7648" width="21.7109375" style="1" customWidth="1"/>
    <col min="7649" max="7649" width="20.42578125" style="1" customWidth="1"/>
    <col min="7650" max="7884" width="9.140625" style="1" customWidth="1"/>
    <col min="7885" max="7885" width="2" style="1" customWidth="1"/>
    <col min="7886" max="7886" width="39.140625" style="1"/>
    <col min="7887" max="7887" width="2" style="1" customWidth="1"/>
    <col min="7888" max="7888" width="39.140625" style="1" customWidth="1"/>
    <col min="7889" max="7889" width="5" style="1" customWidth="1"/>
    <col min="7890" max="7890" width="2.85546875" style="1" customWidth="1"/>
    <col min="7891" max="7891" width="9.85546875" style="1" customWidth="1"/>
    <col min="7892" max="7892" width="4.28515625" style="1" customWidth="1"/>
    <col min="7893" max="7893" width="4.42578125" style="1" customWidth="1"/>
    <col min="7894" max="7902" width="0" style="1" hidden="1" customWidth="1"/>
    <col min="7903" max="7903" width="20.42578125" style="1" customWidth="1"/>
    <col min="7904" max="7904" width="21.7109375" style="1" customWidth="1"/>
    <col min="7905" max="7905" width="20.42578125" style="1" customWidth="1"/>
    <col min="7906" max="8140" width="9.140625" style="1" customWidth="1"/>
    <col min="8141" max="8141" width="2" style="1" customWidth="1"/>
    <col min="8142" max="8142" width="39.140625" style="1"/>
    <col min="8143" max="8143" width="2" style="1" customWidth="1"/>
    <col min="8144" max="8144" width="39.140625" style="1" customWidth="1"/>
    <col min="8145" max="8145" width="5" style="1" customWidth="1"/>
    <col min="8146" max="8146" width="2.85546875" style="1" customWidth="1"/>
    <col min="8147" max="8147" width="9.85546875" style="1" customWidth="1"/>
    <col min="8148" max="8148" width="4.28515625" style="1" customWidth="1"/>
    <col min="8149" max="8149" width="4.42578125" style="1" customWidth="1"/>
    <col min="8150" max="8158" width="0" style="1" hidden="1" customWidth="1"/>
    <col min="8159" max="8159" width="20.42578125" style="1" customWidth="1"/>
    <col min="8160" max="8160" width="21.7109375" style="1" customWidth="1"/>
    <col min="8161" max="8161" width="20.42578125" style="1" customWidth="1"/>
    <col min="8162" max="8396" width="9.140625" style="1" customWidth="1"/>
    <col min="8397" max="8397" width="2" style="1" customWidth="1"/>
    <col min="8398" max="8398" width="39.140625" style="1"/>
    <col min="8399" max="8399" width="2" style="1" customWidth="1"/>
    <col min="8400" max="8400" width="39.140625" style="1" customWidth="1"/>
    <col min="8401" max="8401" width="5" style="1" customWidth="1"/>
    <col min="8402" max="8402" width="2.85546875" style="1" customWidth="1"/>
    <col min="8403" max="8403" width="9.85546875" style="1" customWidth="1"/>
    <col min="8404" max="8404" width="4.28515625" style="1" customWidth="1"/>
    <col min="8405" max="8405" width="4.42578125" style="1" customWidth="1"/>
    <col min="8406" max="8414" width="0" style="1" hidden="1" customWidth="1"/>
    <col min="8415" max="8415" width="20.42578125" style="1" customWidth="1"/>
    <col min="8416" max="8416" width="21.7109375" style="1" customWidth="1"/>
    <col min="8417" max="8417" width="20.42578125" style="1" customWidth="1"/>
    <col min="8418" max="8652" width="9.140625" style="1" customWidth="1"/>
    <col min="8653" max="8653" width="2" style="1" customWidth="1"/>
    <col min="8654" max="8654" width="39.140625" style="1"/>
    <col min="8655" max="8655" width="2" style="1" customWidth="1"/>
    <col min="8656" max="8656" width="39.140625" style="1" customWidth="1"/>
    <col min="8657" max="8657" width="5" style="1" customWidth="1"/>
    <col min="8658" max="8658" width="2.85546875" style="1" customWidth="1"/>
    <col min="8659" max="8659" width="9.85546875" style="1" customWidth="1"/>
    <col min="8660" max="8660" width="4.28515625" style="1" customWidth="1"/>
    <col min="8661" max="8661" width="4.42578125" style="1" customWidth="1"/>
    <col min="8662" max="8670" width="0" style="1" hidden="1" customWidth="1"/>
    <col min="8671" max="8671" width="20.42578125" style="1" customWidth="1"/>
    <col min="8672" max="8672" width="21.7109375" style="1" customWidth="1"/>
    <col min="8673" max="8673" width="20.42578125" style="1" customWidth="1"/>
    <col min="8674" max="8908" width="9.140625" style="1" customWidth="1"/>
    <col min="8909" max="8909" width="2" style="1" customWidth="1"/>
    <col min="8910" max="8910" width="39.140625" style="1"/>
    <col min="8911" max="8911" width="2" style="1" customWidth="1"/>
    <col min="8912" max="8912" width="39.140625" style="1" customWidth="1"/>
    <col min="8913" max="8913" width="5" style="1" customWidth="1"/>
    <col min="8914" max="8914" width="2.85546875" style="1" customWidth="1"/>
    <col min="8915" max="8915" width="9.85546875" style="1" customWidth="1"/>
    <col min="8916" max="8916" width="4.28515625" style="1" customWidth="1"/>
    <col min="8917" max="8917" width="4.42578125" style="1" customWidth="1"/>
    <col min="8918" max="8926" width="0" style="1" hidden="1" customWidth="1"/>
    <col min="8927" max="8927" width="20.42578125" style="1" customWidth="1"/>
    <col min="8928" max="8928" width="21.7109375" style="1" customWidth="1"/>
    <col min="8929" max="8929" width="20.42578125" style="1" customWidth="1"/>
    <col min="8930" max="9164" width="9.140625" style="1" customWidth="1"/>
    <col min="9165" max="9165" width="2" style="1" customWidth="1"/>
    <col min="9166" max="9166" width="39.140625" style="1"/>
    <col min="9167" max="9167" width="2" style="1" customWidth="1"/>
    <col min="9168" max="9168" width="39.140625" style="1" customWidth="1"/>
    <col min="9169" max="9169" width="5" style="1" customWidth="1"/>
    <col min="9170" max="9170" width="2.85546875" style="1" customWidth="1"/>
    <col min="9171" max="9171" width="9.85546875" style="1" customWidth="1"/>
    <col min="9172" max="9172" width="4.28515625" style="1" customWidth="1"/>
    <col min="9173" max="9173" width="4.42578125" style="1" customWidth="1"/>
    <col min="9174" max="9182" width="0" style="1" hidden="1" customWidth="1"/>
    <col min="9183" max="9183" width="20.42578125" style="1" customWidth="1"/>
    <col min="9184" max="9184" width="21.7109375" style="1" customWidth="1"/>
    <col min="9185" max="9185" width="20.42578125" style="1" customWidth="1"/>
    <col min="9186" max="9420" width="9.140625" style="1" customWidth="1"/>
    <col min="9421" max="9421" width="2" style="1" customWidth="1"/>
    <col min="9422" max="9422" width="39.140625" style="1"/>
    <col min="9423" max="9423" width="2" style="1" customWidth="1"/>
    <col min="9424" max="9424" width="39.140625" style="1" customWidth="1"/>
    <col min="9425" max="9425" width="5" style="1" customWidth="1"/>
    <col min="9426" max="9426" width="2.85546875" style="1" customWidth="1"/>
    <col min="9427" max="9427" width="9.85546875" style="1" customWidth="1"/>
    <col min="9428" max="9428" width="4.28515625" style="1" customWidth="1"/>
    <col min="9429" max="9429" width="4.42578125" style="1" customWidth="1"/>
    <col min="9430" max="9438" width="0" style="1" hidden="1" customWidth="1"/>
    <col min="9439" max="9439" width="20.42578125" style="1" customWidth="1"/>
    <col min="9440" max="9440" width="21.7109375" style="1" customWidth="1"/>
    <col min="9441" max="9441" width="20.42578125" style="1" customWidth="1"/>
    <col min="9442" max="9676" width="9.140625" style="1" customWidth="1"/>
    <col min="9677" max="9677" width="2" style="1" customWidth="1"/>
    <col min="9678" max="9678" width="39.140625" style="1"/>
    <col min="9679" max="9679" width="2" style="1" customWidth="1"/>
    <col min="9680" max="9680" width="39.140625" style="1" customWidth="1"/>
    <col min="9681" max="9681" width="5" style="1" customWidth="1"/>
    <col min="9682" max="9682" width="2.85546875" style="1" customWidth="1"/>
    <col min="9683" max="9683" width="9.85546875" style="1" customWidth="1"/>
    <col min="9684" max="9684" width="4.28515625" style="1" customWidth="1"/>
    <col min="9685" max="9685" width="4.42578125" style="1" customWidth="1"/>
    <col min="9686" max="9694" width="0" style="1" hidden="1" customWidth="1"/>
    <col min="9695" max="9695" width="20.42578125" style="1" customWidth="1"/>
    <col min="9696" max="9696" width="21.7109375" style="1" customWidth="1"/>
    <col min="9697" max="9697" width="20.42578125" style="1" customWidth="1"/>
    <col min="9698" max="9932" width="9.140625" style="1" customWidth="1"/>
    <col min="9933" max="9933" width="2" style="1" customWidth="1"/>
    <col min="9934" max="9934" width="39.140625" style="1"/>
    <col min="9935" max="9935" width="2" style="1" customWidth="1"/>
    <col min="9936" max="9936" width="39.140625" style="1" customWidth="1"/>
    <col min="9937" max="9937" width="5" style="1" customWidth="1"/>
    <col min="9938" max="9938" width="2.85546875" style="1" customWidth="1"/>
    <col min="9939" max="9939" width="9.85546875" style="1" customWidth="1"/>
    <col min="9940" max="9940" width="4.28515625" style="1" customWidth="1"/>
    <col min="9941" max="9941" width="4.42578125" style="1" customWidth="1"/>
    <col min="9942" max="9950" width="0" style="1" hidden="1" customWidth="1"/>
    <col min="9951" max="9951" width="20.42578125" style="1" customWidth="1"/>
    <col min="9952" max="9952" width="21.7109375" style="1" customWidth="1"/>
    <col min="9953" max="9953" width="20.42578125" style="1" customWidth="1"/>
    <col min="9954" max="10188" width="9.140625" style="1" customWidth="1"/>
    <col min="10189" max="10189" width="2" style="1" customWidth="1"/>
    <col min="10190" max="10190" width="39.140625" style="1"/>
    <col min="10191" max="10191" width="2" style="1" customWidth="1"/>
    <col min="10192" max="10192" width="39.140625" style="1" customWidth="1"/>
    <col min="10193" max="10193" width="5" style="1" customWidth="1"/>
    <col min="10194" max="10194" width="2.85546875" style="1" customWidth="1"/>
    <col min="10195" max="10195" width="9.85546875" style="1" customWidth="1"/>
    <col min="10196" max="10196" width="4.28515625" style="1" customWidth="1"/>
    <col min="10197" max="10197" width="4.42578125" style="1" customWidth="1"/>
    <col min="10198" max="10206" width="0" style="1" hidden="1" customWidth="1"/>
    <col min="10207" max="10207" width="20.42578125" style="1" customWidth="1"/>
    <col min="10208" max="10208" width="21.7109375" style="1" customWidth="1"/>
    <col min="10209" max="10209" width="20.42578125" style="1" customWidth="1"/>
    <col min="10210" max="10444" width="9.140625" style="1" customWidth="1"/>
    <col min="10445" max="10445" width="2" style="1" customWidth="1"/>
    <col min="10446" max="10446" width="39.140625" style="1"/>
    <col min="10447" max="10447" width="2" style="1" customWidth="1"/>
    <col min="10448" max="10448" width="39.140625" style="1" customWidth="1"/>
    <col min="10449" max="10449" width="5" style="1" customWidth="1"/>
    <col min="10450" max="10450" width="2.85546875" style="1" customWidth="1"/>
    <col min="10451" max="10451" width="9.85546875" style="1" customWidth="1"/>
    <col min="10452" max="10452" width="4.28515625" style="1" customWidth="1"/>
    <col min="10453" max="10453" width="4.42578125" style="1" customWidth="1"/>
    <col min="10454" max="10462" width="0" style="1" hidden="1" customWidth="1"/>
    <col min="10463" max="10463" width="20.42578125" style="1" customWidth="1"/>
    <col min="10464" max="10464" width="21.7109375" style="1" customWidth="1"/>
    <col min="10465" max="10465" width="20.42578125" style="1" customWidth="1"/>
    <col min="10466" max="10700" width="9.140625" style="1" customWidth="1"/>
    <col min="10701" max="10701" width="2" style="1" customWidth="1"/>
    <col min="10702" max="10702" width="39.140625" style="1"/>
    <col min="10703" max="10703" width="2" style="1" customWidth="1"/>
    <col min="10704" max="10704" width="39.140625" style="1" customWidth="1"/>
    <col min="10705" max="10705" width="5" style="1" customWidth="1"/>
    <col min="10706" max="10706" width="2.85546875" style="1" customWidth="1"/>
    <col min="10707" max="10707" width="9.85546875" style="1" customWidth="1"/>
    <col min="10708" max="10708" width="4.28515625" style="1" customWidth="1"/>
    <col min="10709" max="10709" width="4.42578125" style="1" customWidth="1"/>
    <col min="10710" max="10718" width="0" style="1" hidden="1" customWidth="1"/>
    <col min="10719" max="10719" width="20.42578125" style="1" customWidth="1"/>
    <col min="10720" max="10720" width="21.7109375" style="1" customWidth="1"/>
    <col min="10721" max="10721" width="20.42578125" style="1" customWidth="1"/>
    <col min="10722" max="10956" width="9.140625" style="1" customWidth="1"/>
    <col min="10957" max="10957" width="2" style="1" customWidth="1"/>
    <col min="10958" max="10958" width="39.140625" style="1"/>
    <col min="10959" max="10959" width="2" style="1" customWidth="1"/>
    <col min="10960" max="10960" width="39.140625" style="1" customWidth="1"/>
    <col min="10961" max="10961" width="5" style="1" customWidth="1"/>
    <col min="10962" max="10962" width="2.85546875" style="1" customWidth="1"/>
    <col min="10963" max="10963" width="9.85546875" style="1" customWidth="1"/>
    <col min="10964" max="10964" width="4.28515625" style="1" customWidth="1"/>
    <col min="10965" max="10965" width="4.42578125" style="1" customWidth="1"/>
    <col min="10966" max="10974" width="0" style="1" hidden="1" customWidth="1"/>
    <col min="10975" max="10975" width="20.42578125" style="1" customWidth="1"/>
    <col min="10976" max="10976" width="21.7109375" style="1" customWidth="1"/>
    <col min="10977" max="10977" width="20.42578125" style="1" customWidth="1"/>
    <col min="10978" max="11212" width="9.140625" style="1" customWidth="1"/>
    <col min="11213" max="11213" width="2" style="1" customWidth="1"/>
    <col min="11214" max="11214" width="39.140625" style="1"/>
    <col min="11215" max="11215" width="2" style="1" customWidth="1"/>
    <col min="11216" max="11216" width="39.140625" style="1" customWidth="1"/>
    <col min="11217" max="11217" width="5" style="1" customWidth="1"/>
    <col min="11218" max="11218" width="2.85546875" style="1" customWidth="1"/>
    <col min="11219" max="11219" width="9.85546875" style="1" customWidth="1"/>
    <col min="11220" max="11220" width="4.28515625" style="1" customWidth="1"/>
    <col min="11221" max="11221" width="4.42578125" style="1" customWidth="1"/>
    <col min="11222" max="11230" width="0" style="1" hidden="1" customWidth="1"/>
    <col min="11231" max="11231" width="20.42578125" style="1" customWidth="1"/>
    <col min="11232" max="11232" width="21.7109375" style="1" customWidth="1"/>
    <col min="11233" max="11233" width="20.42578125" style="1" customWidth="1"/>
    <col min="11234" max="11468" width="9.140625" style="1" customWidth="1"/>
    <col min="11469" max="11469" width="2" style="1" customWidth="1"/>
    <col min="11470" max="11470" width="39.140625" style="1"/>
    <col min="11471" max="11471" width="2" style="1" customWidth="1"/>
    <col min="11472" max="11472" width="39.140625" style="1" customWidth="1"/>
    <col min="11473" max="11473" width="5" style="1" customWidth="1"/>
    <col min="11474" max="11474" width="2.85546875" style="1" customWidth="1"/>
    <col min="11475" max="11475" width="9.85546875" style="1" customWidth="1"/>
    <col min="11476" max="11476" width="4.28515625" style="1" customWidth="1"/>
    <col min="11477" max="11477" width="4.42578125" style="1" customWidth="1"/>
    <col min="11478" max="11486" width="0" style="1" hidden="1" customWidth="1"/>
    <col min="11487" max="11487" width="20.42578125" style="1" customWidth="1"/>
    <col min="11488" max="11488" width="21.7109375" style="1" customWidth="1"/>
    <col min="11489" max="11489" width="20.42578125" style="1" customWidth="1"/>
    <col min="11490" max="11724" width="9.140625" style="1" customWidth="1"/>
    <col min="11725" max="11725" width="2" style="1" customWidth="1"/>
    <col min="11726" max="11726" width="39.140625" style="1"/>
    <col min="11727" max="11727" width="2" style="1" customWidth="1"/>
    <col min="11728" max="11728" width="39.140625" style="1" customWidth="1"/>
    <col min="11729" max="11729" width="5" style="1" customWidth="1"/>
    <col min="11730" max="11730" width="2.85546875" style="1" customWidth="1"/>
    <col min="11731" max="11731" width="9.85546875" style="1" customWidth="1"/>
    <col min="11732" max="11732" width="4.28515625" style="1" customWidth="1"/>
    <col min="11733" max="11733" width="4.42578125" style="1" customWidth="1"/>
    <col min="11734" max="11742" width="0" style="1" hidden="1" customWidth="1"/>
    <col min="11743" max="11743" width="20.42578125" style="1" customWidth="1"/>
    <col min="11744" max="11744" width="21.7109375" style="1" customWidth="1"/>
    <col min="11745" max="11745" width="20.42578125" style="1" customWidth="1"/>
    <col min="11746" max="11980" width="9.140625" style="1" customWidth="1"/>
    <col min="11981" max="11981" width="2" style="1" customWidth="1"/>
    <col min="11982" max="11982" width="39.140625" style="1"/>
    <col min="11983" max="11983" width="2" style="1" customWidth="1"/>
    <col min="11984" max="11984" width="39.140625" style="1" customWidth="1"/>
    <col min="11985" max="11985" width="5" style="1" customWidth="1"/>
    <col min="11986" max="11986" width="2.85546875" style="1" customWidth="1"/>
    <col min="11987" max="11987" width="9.85546875" style="1" customWidth="1"/>
    <col min="11988" max="11988" width="4.28515625" style="1" customWidth="1"/>
    <col min="11989" max="11989" width="4.42578125" style="1" customWidth="1"/>
    <col min="11990" max="11998" width="0" style="1" hidden="1" customWidth="1"/>
    <col min="11999" max="11999" width="20.42578125" style="1" customWidth="1"/>
    <col min="12000" max="12000" width="21.7109375" style="1" customWidth="1"/>
    <col min="12001" max="12001" width="20.42578125" style="1" customWidth="1"/>
    <col min="12002" max="12236" width="9.140625" style="1" customWidth="1"/>
    <col min="12237" max="12237" width="2" style="1" customWidth="1"/>
    <col min="12238" max="12238" width="39.140625" style="1"/>
    <col min="12239" max="12239" width="2" style="1" customWidth="1"/>
    <col min="12240" max="12240" width="39.140625" style="1" customWidth="1"/>
    <col min="12241" max="12241" width="5" style="1" customWidth="1"/>
    <col min="12242" max="12242" width="2.85546875" style="1" customWidth="1"/>
    <col min="12243" max="12243" width="9.85546875" style="1" customWidth="1"/>
    <col min="12244" max="12244" width="4.28515625" style="1" customWidth="1"/>
    <col min="12245" max="12245" width="4.42578125" style="1" customWidth="1"/>
    <col min="12246" max="12254" width="0" style="1" hidden="1" customWidth="1"/>
    <col min="12255" max="12255" width="20.42578125" style="1" customWidth="1"/>
    <col min="12256" max="12256" width="21.7109375" style="1" customWidth="1"/>
    <col min="12257" max="12257" width="20.42578125" style="1" customWidth="1"/>
    <col min="12258" max="12492" width="9.140625" style="1" customWidth="1"/>
    <col min="12493" max="12493" width="2" style="1" customWidth="1"/>
    <col min="12494" max="12494" width="39.140625" style="1"/>
    <col min="12495" max="12495" width="2" style="1" customWidth="1"/>
    <col min="12496" max="12496" width="39.140625" style="1" customWidth="1"/>
    <col min="12497" max="12497" width="5" style="1" customWidth="1"/>
    <col min="12498" max="12498" width="2.85546875" style="1" customWidth="1"/>
    <col min="12499" max="12499" width="9.85546875" style="1" customWidth="1"/>
    <col min="12500" max="12500" width="4.28515625" style="1" customWidth="1"/>
    <col min="12501" max="12501" width="4.42578125" style="1" customWidth="1"/>
    <col min="12502" max="12510" width="0" style="1" hidden="1" customWidth="1"/>
    <col min="12511" max="12511" width="20.42578125" style="1" customWidth="1"/>
    <col min="12512" max="12512" width="21.7109375" style="1" customWidth="1"/>
    <col min="12513" max="12513" width="20.42578125" style="1" customWidth="1"/>
    <col min="12514" max="12748" width="9.140625" style="1" customWidth="1"/>
    <col min="12749" max="12749" width="2" style="1" customWidth="1"/>
    <col min="12750" max="12750" width="39.140625" style="1"/>
    <col min="12751" max="12751" width="2" style="1" customWidth="1"/>
    <col min="12752" max="12752" width="39.140625" style="1" customWidth="1"/>
    <col min="12753" max="12753" width="5" style="1" customWidth="1"/>
    <col min="12754" max="12754" width="2.85546875" style="1" customWidth="1"/>
    <col min="12755" max="12755" width="9.85546875" style="1" customWidth="1"/>
    <col min="12756" max="12756" width="4.28515625" style="1" customWidth="1"/>
    <col min="12757" max="12757" width="4.42578125" style="1" customWidth="1"/>
    <col min="12758" max="12766" width="0" style="1" hidden="1" customWidth="1"/>
    <col min="12767" max="12767" width="20.42578125" style="1" customWidth="1"/>
    <col min="12768" max="12768" width="21.7109375" style="1" customWidth="1"/>
    <col min="12769" max="12769" width="20.42578125" style="1" customWidth="1"/>
    <col min="12770" max="13004" width="9.140625" style="1" customWidth="1"/>
    <col min="13005" max="13005" width="2" style="1" customWidth="1"/>
    <col min="13006" max="13006" width="39.140625" style="1"/>
    <col min="13007" max="13007" width="2" style="1" customWidth="1"/>
    <col min="13008" max="13008" width="39.140625" style="1" customWidth="1"/>
    <col min="13009" max="13009" width="5" style="1" customWidth="1"/>
    <col min="13010" max="13010" width="2.85546875" style="1" customWidth="1"/>
    <col min="13011" max="13011" width="9.85546875" style="1" customWidth="1"/>
    <col min="13012" max="13012" width="4.28515625" style="1" customWidth="1"/>
    <col min="13013" max="13013" width="4.42578125" style="1" customWidth="1"/>
    <col min="13014" max="13022" width="0" style="1" hidden="1" customWidth="1"/>
    <col min="13023" max="13023" width="20.42578125" style="1" customWidth="1"/>
    <col min="13024" max="13024" width="21.7109375" style="1" customWidth="1"/>
    <col min="13025" max="13025" width="20.42578125" style="1" customWidth="1"/>
    <col min="13026" max="13260" width="9.140625" style="1" customWidth="1"/>
    <col min="13261" max="13261" width="2" style="1" customWidth="1"/>
    <col min="13262" max="13262" width="39.140625" style="1"/>
    <col min="13263" max="13263" width="2" style="1" customWidth="1"/>
    <col min="13264" max="13264" width="39.140625" style="1" customWidth="1"/>
    <col min="13265" max="13265" width="5" style="1" customWidth="1"/>
    <col min="13266" max="13266" width="2.85546875" style="1" customWidth="1"/>
    <col min="13267" max="13267" width="9.85546875" style="1" customWidth="1"/>
    <col min="13268" max="13268" width="4.28515625" style="1" customWidth="1"/>
    <col min="13269" max="13269" width="4.42578125" style="1" customWidth="1"/>
    <col min="13270" max="13278" width="0" style="1" hidden="1" customWidth="1"/>
    <col min="13279" max="13279" width="20.42578125" style="1" customWidth="1"/>
    <col min="13280" max="13280" width="21.7109375" style="1" customWidth="1"/>
    <col min="13281" max="13281" width="20.42578125" style="1" customWidth="1"/>
    <col min="13282" max="13516" width="9.140625" style="1" customWidth="1"/>
    <col min="13517" max="13517" width="2" style="1" customWidth="1"/>
    <col min="13518" max="13518" width="39.140625" style="1"/>
    <col min="13519" max="13519" width="2" style="1" customWidth="1"/>
    <col min="13520" max="13520" width="39.140625" style="1" customWidth="1"/>
    <col min="13521" max="13521" width="5" style="1" customWidth="1"/>
    <col min="13522" max="13522" width="2.85546875" style="1" customWidth="1"/>
    <col min="13523" max="13523" width="9.85546875" style="1" customWidth="1"/>
    <col min="13524" max="13524" width="4.28515625" style="1" customWidth="1"/>
    <col min="13525" max="13525" width="4.42578125" style="1" customWidth="1"/>
    <col min="13526" max="13534" width="0" style="1" hidden="1" customWidth="1"/>
    <col min="13535" max="13535" width="20.42578125" style="1" customWidth="1"/>
    <col min="13536" max="13536" width="21.7109375" style="1" customWidth="1"/>
    <col min="13537" max="13537" width="20.42578125" style="1" customWidth="1"/>
    <col min="13538" max="13772" width="9.140625" style="1" customWidth="1"/>
    <col min="13773" max="13773" width="2" style="1" customWidth="1"/>
    <col min="13774" max="13774" width="39.140625" style="1"/>
    <col min="13775" max="13775" width="2" style="1" customWidth="1"/>
    <col min="13776" max="13776" width="39.140625" style="1" customWidth="1"/>
    <col min="13777" max="13777" width="5" style="1" customWidth="1"/>
    <col min="13778" max="13778" width="2.85546875" style="1" customWidth="1"/>
    <col min="13779" max="13779" width="9.85546875" style="1" customWidth="1"/>
    <col min="13780" max="13780" width="4.28515625" style="1" customWidth="1"/>
    <col min="13781" max="13781" width="4.42578125" style="1" customWidth="1"/>
    <col min="13782" max="13790" width="0" style="1" hidden="1" customWidth="1"/>
    <col min="13791" max="13791" width="20.42578125" style="1" customWidth="1"/>
    <col min="13792" max="13792" width="21.7109375" style="1" customWidth="1"/>
    <col min="13793" max="13793" width="20.42578125" style="1" customWidth="1"/>
    <col min="13794" max="14028" width="9.140625" style="1" customWidth="1"/>
    <col min="14029" max="14029" width="2" style="1" customWidth="1"/>
    <col min="14030" max="14030" width="39.140625" style="1"/>
    <col min="14031" max="14031" width="2" style="1" customWidth="1"/>
    <col min="14032" max="14032" width="39.140625" style="1" customWidth="1"/>
    <col min="14033" max="14033" width="5" style="1" customWidth="1"/>
    <col min="14034" max="14034" width="2.85546875" style="1" customWidth="1"/>
    <col min="14035" max="14035" width="9.85546875" style="1" customWidth="1"/>
    <col min="14036" max="14036" width="4.28515625" style="1" customWidth="1"/>
    <col min="14037" max="14037" width="4.42578125" style="1" customWidth="1"/>
    <col min="14038" max="14046" width="0" style="1" hidden="1" customWidth="1"/>
    <col min="14047" max="14047" width="20.42578125" style="1" customWidth="1"/>
    <col min="14048" max="14048" width="21.7109375" style="1" customWidth="1"/>
    <col min="14049" max="14049" width="20.42578125" style="1" customWidth="1"/>
    <col min="14050" max="14284" width="9.140625" style="1" customWidth="1"/>
    <col min="14285" max="14285" width="2" style="1" customWidth="1"/>
    <col min="14286" max="14286" width="39.140625" style="1"/>
    <col min="14287" max="14287" width="2" style="1" customWidth="1"/>
    <col min="14288" max="14288" width="39.140625" style="1" customWidth="1"/>
    <col min="14289" max="14289" width="5" style="1" customWidth="1"/>
    <col min="14290" max="14290" width="2.85546875" style="1" customWidth="1"/>
    <col min="14291" max="14291" width="9.85546875" style="1" customWidth="1"/>
    <col min="14292" max="14292" width="4.28515625" style="1" customWidth="1"/>
    <col min="14293" max="14293" width="4.42578125" style="1" customWidth="1"/>
    <col min="14294" max="14302" width="0" style="1" hidden="1" customWidth="1"/>
    <col min="14303" max="14303" width="20.42578125" style="1" customWidth="1"/>
    <col min="14304" max="14304" width="21.7109375" style="1" customWidth="1"/>
    <col min="14305" max="14305" width="20.42578125" style="1" customWidth="1"/>
    <col min="14306" max="14540" width="9.140625" style="1" customWidth="1"/>
    <col min="14541" max="14541" width="2" style="1" customWidth="1"/>
    <col min="14542" max="14542" width="39.140625" style="1"/>
    <col min="14543" max="14543" width="2" style="1" customWidth="1"/>
    <col min="14544" max="14544" width="39.140625" style="1" customWidth="1"/>
    <col min="14545" max="14545" width="5" style="1" customWidth="1"/>
    <col min="14546" max="14546" width="2.85546875" style="1" customWidth="1"/>
    <col min="14547" max="14547" width="9.85546875" style="1" customWidth="1"/>
    <col min="14548" max="14548" width="4.28515625" style="1" customWidth="1"/>
    <col min="14549" max="14549" width="4.42578125" style="1" customWidth="1"/>
    <col min="14550" max="14558" width="0" style="1" hidden="1" customWidth="1"/>
    <col min="14559" max="14559" width="20.42578125" style="1" customWidth="1"/>
    <col min="14560" max="14560" width="21.7109375" style="1" customWidth="1"/>
    <col min="14561" max="14561" width="20.42578125" style="1" customWidth="1"/>
    <col min="14562" max="14796" width="9.140625" style="1" customWidth="1"/>
    <col min="14797" max="14797" width="2" style="1" customWidth="1"/>
    <col min="14798" max="14798" width="39.140625" style="1"/>
    <col min="14799" max="14799" width="2" style="1" customWidth="1"/>
    <col min="14800" max="14800" width="39.140625" style="1" customWidth="1"/>
    <col min="14801" max="14801" width="5" style="1" customWidth="1"/>
    <col min="14802" max="14802" width="2.85546875" style="1" customWidth="1"/>
    <col min="14803" max="14803" width="9.85546875" style="1" customWidth="1"/>
    <col min="14804" max="14804" width="4.28515625" style="1" customWidth="1"/>
    <col min="14805" max="14805" width="4.42578125" style="1" customWidth="1"/>
    <col min="14806" max="14814" width="0" style="1" hidden="1" customWidth="1"/>
    <col min="14815" max="14815" width="20.42578125" style="1" customWidth="1"/>
    <col min="14816" max="14816" width="21.7109375" style="1" customWidth="1"/>
    <col min="14817" max="14817" width="20.42578125" style="1" customWidth="1"/>
    <col min="14818" max="15052" width="9.140625" style="1" customWidth="1"/>
    <col min="15053" max="15053" width="2" style="1" customWidth="1"/>
    <col min="15054" max="15054" width="39.140625" style="1"/>
    <col min="15055" max="15055" width="2" style="1" customWidth="1"/>
    <col min="15056" max="15056" width="39.140625" style="1" customWidth="1"/>
    <col min="15057" max="15057" width="5" style="1" customWidth="1"/>
    <col min="15058" max="15058" width="2.85546875" style="1" customWidth="1"/>
    <col min="15059" max="15059" width="9.85546875" style="1" customWidth="1"/>
    <col min="15060" max="15060" width="4.28515625" style="1" customWidth="1"/>
    <col min="15061" max="15061" width="4.42578125" style="1" customWidth="1"/>
    <col min="15062" max="15070" width="0" style="1" hidden="1" customWidth="1"/>
    <col min="15071" max="15071" width="20.42578125" style="1" customWidth="1"/>
    <col min="15072" max="15072" width="21.7109375" style="1" customWidth="1"/>
    <col min="15073" max="15073" width="20.42578125" style="1" customWidth="1"/>
    <col min="15074" max="15308" width="9.140625" style="1" customWidth="1"/>
    <col min="15309" max="15309" width="2" style="1" customWidth="1"/>
    <col min="15310" max="15310" width="39.140625" style="1"/>
    <col min="15311" max="15311" width="2" style="1" customWidth="1"/>
    <col min="15312" max="15312" width="39.140625" style="1" customWidth="1"/>
    <col min="15313" max="15313" width="5" style="1" customWidth="1"/>
    <col min="15314" max="15314" width="2.85546875" style="1" customWidth="1"/>
    <col min="15315" max="15315" width="9.85546875" style="1" customWidth="1"/>
    <col min="15316" max="15316" width="4.28515625" style="1" customWidth="1"/>
    <col min="15317" max="15317" width="4.42578125" style="1" customWidth="1"/>
    <col min="15318" max="15326" width="0" style="1" hidden="1" customWidth="1"/>
    <col min="15327" max="15327" width="20.42578125" style="1" customWidth="1"/>
    <col min="15328" max="15328" width="21.7109375" style="1" customWidth="1"/>
    <col min="15329" max="15329" width="20.42578125" style="1" customWidth="1"/>
    <col min="15330" max="15564" width="9.140625" style="1" customWidth="1"/>
    <col min="15565" max="15565" width="2" style="1" customWidth="1"/>
    <col min="15566" max="15566" width="39.140625" style="1"/>
    <col min="15567" max="15567" width="2" style="1" customWidth="1"/>
    <col min="15568" max="15568" width="39.140625" style="1" customWidth="1"/>
    <col min="15569" max="15569" width="5" style="1" customWidth="1"/>
    <col min="15570" max="15570" width="2.85546875" style="1" customWidth="1"/>
    <col min="15571" max="15571" width="9.85546875" style="1" customWidth="1"/>
    <col min="15572" max="15572" width="4.28515625" style="1" customWidth="1"/>
    <col min="15573" max="15573" width="4.42578125" style="1" customWidth="1"/>
    <col min="15574" max="15582" width="0" style="1" hidden="1" customWidth="1"/>
    <col min="15583" max="15583" width="20.42578125" style="1" customWidth="1"/>
    <col min="15584" max="15584" width="21.7109375" style="1" customWidth="1"/>
    <col min="15585" max="15585" width="20.42578125" style="1" customWidth="1"/>
    <col min="15586" max="15820" width="9.140625" style="1" customWidth="1"/>
    <col min="15821" max="15821" width="2" style="1" customWidth="1"/>
    <col min="15822" max="15822" width="39.140625" style="1"/>
    <col min="15823" max="15823" width="2" style="1" customWidth="1"/>
    <col min="15824" max="15824" width="39.140625" style="1" customWidth="1"/>
    <col min="15825" max="15825" width="5" style="1" customWidth="1"/>
    <col min="15826" max="15826" width="2.85546875" style="1" customWidth="1"/>
    <col min="15827" max="15827" width="9.85546875" style="1" customWidth="1"/>
    <col min="15828" max="15828" width="4.28515625" style="1" customWidth="1"/>
    <col min="15829" max="15829" width="4.42578125" style="1" customWidth="1"/>
    <col min="15830" max="15838" width="0" style="1" hidden="1" customWidth="1"/>
    <col min="15839" max="15839" width="20.42578125" style="1" customWidth="1"/>
    <col min="15840" max="15840" width="21.7109375" style="1" customWidth="1"/>
    <col min="15841" max="15841" width="20.42578125" style="1" customWidth="1"/>
    <col min="15842" max="16076" width="9.140625" style="1" customWidth="1"/>
    <col min="16077" max="16077" width="2" style="1" customWidth="1"/>
    <col min="16078" max="16078" width="39.140625" style="1"/>
    <col min="16079" max="16079" width="2" style="1" customWidth="1"/>
    <col min="16080" max="16080" width="39.140625" style="1" customWidth="1"/>
    <col min="16081" max="16081" width="5" style="1" customWidth="1"/>
    <col min="16082" max="16082" width="2.85546875" style="1" customWidth="1"/>
    <col min="16083" max="16083" width="9.85546875" style="1" customWidth="1"/>
    <col min="16084" max="16084" width="4.28515625" style="1" customWidth="1"/>
    <col min="16085" max="16085" width="4.42578125" style="1" customWidth="1"/>
    <col min="16086" max="16094" width="0" style="1" hidden="1" customWidth="1"/>
    <col min="16095" max="16095" width="20.42578125" style="1" customWidth="1"/>
    <col min="16096" max="16096" width="21.7109375" style="1" customWidth="1"/>
    <col min="16097" max="16097" width="20.42578125" style="1" customWidth="1"/>
    <col min="16098" max="16332" width="9.140625" style="1" customWidth="1"/>
    <col min="16333" max="16384" width="2" style="1" customWidth="1"/>
  </cols>
  <sheetData>
    <row r="1" spans="1:5" ht="60" customHeight="1" x14ac:dyDescent="0.2">
      <c r="C1" s="44" t="s">
        <v>31</v>
      </c>
      <c r="D1" s="44"/>
      <c r="E1" s="44"/>
    </row>
    <row r="3" spans="1:5" ht="20.25" x14ac:dyDescent="0.2">
      <c r="A3" s="43" t="s">
        <v>19</v>
      </c>
      <c r="B3" s="43"/>
      <c r="C3" s="43"/>
      <c r="D3" s="43"/>
      <c r="E3" s="43"/>
    </row>
    <row r="4" spans="1:5" ht="20.25" x14ac:dyDescent="0.2">
      <c r="A4" s="43" t="s">
        <v>35</v>
      </c>
      <c r="B4" s="43"/>
      <c r="C4" s="43"/>
      <c r="D4" s="43"/>
      <c r="E4" s="43"/>
    </row>
    <row r="5" spans="1:5" ht="24.75" customHeight="1" x14ac:dyDescent="0.2">
      <c r="A5" s="11"/>
      <c r="B5" s="12"/>
    </row>
    <row r="6" spans="1:5" ht="12.75" customHeight="1" x14ac:dyDescent="0.2">
      <c r="A6" s="11"/>
      <c r="B6" s="41" t="s">
        <v>0</v>
      </c>
      <c r="C6" s="39" t="s">
        <v>29</v>
      </c>
      <c r="D6" s="39" t="s">
        <v>30</v>
      </c>
      <c r="E6" s="39" t="s">
        <v>18</v>
      </c>
    </row>
    <row r="7" spans="1:5" ht="45" customHeight="1" x14ac:dyDescent="0.2">
      <c r="A7" s="11"/>
      <c r="B7" s="42"/>
      <c r="C7" s="40"/>
      <c r="D7" s="40"/>
      <c r="E7" s="40"/>
    </row>
    <row r="8" spans="1:5" ht="30.75" customHeight="1" x14ac:dyDescent="0.2">
      <c r="A8" s="11"/>
      <c r="B8" s="13" t="s">
        <v>1</v>
      </c>
      <c r="C8" s="29">
        <f>C9+C16+C19+C22+C30+C32+C34+C28</f>
        <v>195618021.15000001</v>
      </c>
      <c r="D8" s="29">
        <f>D9+D16+D19+D22+D30+D32+D34+D28</f>
        <v>61389385.119999997</v>
      </c>
      <c r="E8" s="30">
        <f t="shared" ref="E8:E36" si="0">D8/C8*100</f>
        <v>31.382274884033606</v>
      </c>
    </row>
    <row r="9" spans="1:5" ht="31.5" x14ac:dyDescent="0.2">
      <c r="A9" s="14"/>
      <c r="B9" s="15" t="s">
        <v>2</v>
      </c>
      <c r="C9" s="31">
        <f>C10+C11+C12+C13+C14+C15</f>
        <v>31712067.620000005</v>
      </c>
      <c r="D9" s="31">
        <f>D10+D11+D12+D13+D14+D15</f>
        <v>15313090.720000001</v>
      </c>
      <c r="E9" s="7">
        <f t="shared" si="0"/>
        <v>48.287897539491937</v>
      </c>
    </row>
    <row r="10" spans="1:5" ht="42.75" customHeight="1" x14ac:dyDescent="0.2">
      <c r="A10" s="16"/>
      <c r="B10" s="17" t="s">
        <v>24</v>
      </c>
      <c r="C10" s="5">
        <v>1228000</v>
      </c>
      <c r="D10" s="32">
        <v>830165.75</v>
      </c>
      <c r="E10" s="33">
        <f t="shared" si="0"/>
        <v>67.603074104234523</v>
      </c>
    </row>
    <row r="11" spans="1:5" ht="54" customHeight="1" x14ac:dyDescent="0.2">
      <c r="A11" s="16"/>
      <c r="B11" s="18" t="s">
        <v>25</v>
      </c>
      <c r="C11" s="34">
        <v>255693.55</v>
      </c>
      <c r="D11" s="34">
        <v>70363.75</v>
      </c>
      <c r="E11" s="33">
        <f t="shared" si="0"/>
        <v>27.518781760431583</v>
      </c>
    </row>
    <row r="12" spans="1:5" ht="80.25" customHeight="1" x14ac:dyDescent="0.2">
      <c r="A12" s="20"/>
      <c r="B12" s="18" t="s">
        <v>26</v>
      </c>
      <c r="C12" s="34">
        <v>7424126.4000000004</v>
      </c>
      <c r="D12" s="34">
        <v>3217741.25</v>
      </c>
      <c r="E12" s="33">
        <f t="shared" si="0"/>
        <v>43.341681925027572</v>
      </c>
    </row>
    <row r="13" spans="1:5" ht="65.25" customHeight="1" x14ac:dyDescent="0.2">
      <c r="A13" s="20"/>
      <c r="B13" s="18" t="s">
        <v>27</v>
      </c>
      <c r="C13" s="34">
        <v>584600</v>
      </c>
      <c r="D13" s="34">
        <v>210300</v>
      </c>
      <c r="E13" s="4">
        <f t="shared" si="0"/>
        <v>35.973315087239136</v>
      </c>
    </row>
    <row r="14" spans="1:5" s="3" customFormat="1" ht="21" customHeight="1" x14ac:dyDescent="0.25">
      <c r="A14" s="21"/>
      <c r="B14" s="18" t="s">
        <v>3</v>
      </c>
      <c r="C14" s="5">
        <v>60000</v>
      </c>
      <c r="D14" s="32">
        <v>0</v>
      </c>
      <c r="E14" s="4">
        <f t="shared" si="0"/>
        <v>0</v>
      </c>
    </row>
    <row r="15" spans="1:5" ht="27" customHeight="1" x14ac:dyDescent="0.2">
      <c r="A15" s="11"/>
      <c r="B15" s="19" t="s">
        <v>4</v>
      </c>
      <c r="C15" s="34">
        <v>22159647.670000002</v>
      </c>
      <c r="D15" s="34">
        <v>10984519.970000001</v>
      </c>
      <c r="E15" s="4">
        <f t="shared" si="0"/>
        <v>49.56992156906437</v>
      </c>
    </row>
    <row r="16" spans="1:5" ht="31.5" x14ac:dyDescent="0.2">
      <c r="A16" s="11"/>
      <c r="B16" s="23" t="s">
        <v>5</v>
      </c>
      <c r="C16" s="8">
        <f>C17</f>
        <v>332252</v>
      </c>
      <c r="D16" s="31">
        <f>D18</f>
        <v>15000</v>
      </c>
      <c r="E16" s="7">
        <f t="shared" si="0"/>
        <v>4.5146455100345522</v>
      </c>
    </row>
    <row r="17" spans="1:5" ht="28.5" x14ac:dyDescent="0.2">
      <c r="A17" s="11"/>
      <c r="B17" s="24" t="s">
        <v>23</v>
      </c>
      <c r="C17" s="10">
        <f>C18</f>
        <v>332252</v>
      </c>
      <c r="D17" s="10">
        <f>D18</f>
        <v>15000</v>
      </c>
      <c r="E17" s="9">
        <f t="shared" si="0"/>
        <v>4.5146455100345522</v>
      </c>
    </row>
    <row r="18" spans="1:5" ht="62.25" customHeight="1" x14ac:dyDescent="0.2">
      <c r="A18" s="11"/>
      <c r="B18" s="22" t="s">
        <v>22</v>
      </c>
      <c r="C18" s="34">
        <v>332252</v>
      </c>
      <c r="D18" s="34">
        <v>15000</v>
      </c>
      <c r="E18" s="4">
        <f t="shared" si="0"/>
        <v>4.5146455100345522</v>
      </c>
    </row>
    <row r="19" spans="1:5" ht="29.25" customHeight="1" x14ac:dyDescent="0.2">
      <c r="A19" s="11"/>
      <c r="B19" s="23" t="s">
        <v>6</v>
      </c>
      <c r="C19" s="8">
        <f>C20+C21</f>
        <v>20015930.68</v>
      </c>
      <c r="D19" s="31">
        <f>D20+D21</f>
        <v>4668995.82</v>
      </c>
      <c r="E19" s="7">
        <f t="shared" si="0"/>
        <v>23.326398830234162</v>
      </c>
    </row>
    <row r="20" spans="1:5" ht="21" customHeight="1" x14ac:dyDescent="0.2">
      <c r="A20" s="11"/>
      <c r="B20" s="25" t="s">
        <v>7</v>
      </c>
      <c r="C20" s="34">
        <v>3145400</v>
      </c>
      <c r="D20" s="34">
        <v>1254119.57</v>
      </c>
      <c r="E20" s="4">
        <f t="shared" si="0"/>
        <v>39.871544795574493</v>
      </c>
    </row>
    <row r="21" spans="1:5" ht="20.25" customHeight="1" x14ac:dyDescent="0.2">
      <c r="A21" s="11"/>
      <c r="B21" s="25" t="s">
        <v>20</v>
      </c>
      <c r="C21" s="34">
        <v>16870530.68</v>
      </c>
      <c r="D21" s="34">
        <v>3414876.25</v>
      </c>
      <c r="E21" s="4">
        <f t="shared" si="0"/>
        <v>20.241664680105963</v>
      </c>
    </row>
    <row r="22" spans="1:5" ht="42" customHeight="1" x14ac:dyDescent="0.2">
      <c r="A22" s="11"/>
      <c r="B22" s="23" t="s">
        <v>8</v>
      </c>
      <c r="C22" s="8">
        <f>C23+C24+C25+C26+C27</f>
        <v>111352490.85000001</v>
      </c>
      <c r="D22" s="8">
        <f>D23+D24+D25+D26+D27</f>
        <v>32864706.289999999</v>
      </c>
      <c r="E22" s="7">
        <f t="shared" si="0"/>
        <v>29.514118668679963</v>
      </c>
    </row>
    <row r="23" spans="1:5" ht="22.5" customHeight="1" x14ac:dyDescent="0.2">
      <c r="A23" s="11"/>
      <c r="B23" s="25" t="s">
        <v>9</v>
      </c>
      <c r="C23" s="34">
        <v>1746790.52</v>
      </c>
      <c r="D23" s="34">
        <v>1561673.32</v>
      </c>
      <c r="E23" s="4">
        <f t="shared" si="0"/>
        <v>89.40243847899977</v>
      </c>
    </row>
    <row r="24" spans="1:5" ht="22.5" customHeight="1" x14ac:dyDescent="0.2">
      <c r="A24" s="11"/>
      <c r="B24" s="25" t="s">
        <v>10</v>
      </c>
      <c r="C24" s="34">
        <v>4121848</v>
      </c>
      <c r="D24" s="34">
        <v>894719.48</v>
      </c>
      <c r="E24" s="4">
        <f t="shared" si="0"/>
        <v>21.706755804677901</v>
      </c>
    </row>
    <row r="25" spans="1:5" ht="15" customHeight="1" x14ac:dyDescent="0.2">
      <c r="A25" s="11"/>
      <c r="B25" s="25" t="s">
        <v>11</v>
      </c>
      <c r="C25" s="34">
        <v>24487188.18</v>
      </c>
      <c r="D25" s="34">
        <v>7099361.7999999998</v>
      </c>
      <c r="E25" s="4">
        <f t="shared" si="0"/>
        <v>28.992147844064959</v>
      </c>
    </row>
    <row r="26" spans="1:5" ht="30" customHeight="1" x14ac:dyDescent="0.2">
      <c r="A26" s="11"/>
      <c r="B26" s="25" t="s">
        <v>28</v>
      </c>
      <c r="C26" s="6"/>
      <c r="D26" s="32"/>
      <c r="E26" s="4"/>
    </row>
    <row r="27" spans="1:5" ht="30" customHeight="1" x14ac:dyDescent="0.2">
      <c r="A27" s="11"/>
      <c r="B27" s="38" t="s">
        <v>34</v>
      </c>
      <c r="C27" s="34">
        <v>80996664.150000006</v>
      </c>
      <c r="D27" s="34">
        <v>23308951.690000001</v>
      </c>
      <c r="E27" s="4">
        <f t="shared" si="0"/>
        <v>28.777668728225024</v>
      </c>
    </row>
    <row r="28" spans="1:5" ht="24" customHeight="1" x14ac:dyDescent="0.2">
      <c r="A28" s="11"/>
      <c r="B28" s="23" t="s">
        <v>32</v>
      </c>
      <c r="C28" s="35">
        <f>C29</f>
        <v>10984280</v>
      </c>
      <c r="D28" s="36">
        <f>D29</f>
        <v>0</v>
      </c>
      <c r="E28" s="7">
        <f t="shared" si="0"/>
        <v>0</v>
      </c>
    </row>
    <row r="29" spans="1:5" ht="19.5" customHeight="1" x14ac:dyDescent="0.2">
      <c r="A29" s="11"/>
      <c r="B29" s="25" t="s">
        <v>33</v>
      </c>
      <c r="C29" s="34">
        <v>10984280</v>
      </c>
      <c r="D29" s="34">
        <v>0</v>
      </c>
      <c r="E29" s="4">
        <f t="shared" si="0"/>
        <v>0</v>
      </c>
    </row>
    <row r="30" spans="1:5" ht="21" customHeight="1" x14ac:dyDescent="0.2">
      <c r="A30" s="11"/>
      <c r="B30" s="23" t="s">
        <v>12</v>
      </c>
      <c r="C30" s="8">
        <f>C31</f>
        <v>501000</v>
      </c>
      <c r="D30" s="8">
        <f>D31</f>
        <v>82182.63</v>
      </c>
      <c r="E30" s="7">
        <f t="shared" si="0"/>
        <v>16.403718562874253</v>
      </c>
    </row>
    <row r="31" spans="1:5" ht="21.75" customHeight="1" x14ac:dyDescent="0.2">
      <c r="A31" s="11"/>
      <c r="B31" s="26" t="s">
        <v>13</v>
      </c>
      <c r="C31" s="34">
        <v>501000</v>
      </c>
      <c r="D31" s="34">
        <v>82182.63</v>
      </c>
      <c r="E31" s="4">
        <f t="shared" si="0"/>
        <v>16.403718562874253</v>
      </c>
    </row>
    <row r="32" spans="1:5" ht="21.75" customHeight="1" x14ac:dyDescent="0.2">
      <c r="A32" s="11"/>
      <c r="B32" s="23" t="s">
        <v>14</v>
      </c>
      <c r="C32" s="8">
        <f>C33</f>
        <v>19910000</v>
      </c>
      <c r="D32" s="8">
        <f>D33</f>
        <v>8102030.1100000003</v>
      </c>
      <c r="E32" s="7">
        <f t="shared" si="0"/>
        <v>40.693270266197892</v>
      </c>
    </row>
    <row r="33" spans="1:5" ht="15" x14ac:dyDescent="0.2">
      <c r="A33" s="11"/>
      <c r="B33" s="26" t="s">
        <v>21</v>
      </c>
      <c r="C33" s="34">
        <v>19910000</v>
      </c>
      <c r="D33" s="34">
        <v>8102030.1100000003</v>
      </c>
      <c r="E33" s="4">
        <f t="shared" si="0"/>
        <v>40.693270266197892</v>
      </c>
    </row>
    <row r="34" spans="1:5" ht="15.75" x14ac:dyDescent="0.2">
      <c r="B34" s="23" t="s">
        <v>15</v>
      </c>
      <c r="C34" s="8">
        <f>C35+C36</f>
        <v>810000</v>
      </c>
      <c r="D34" s="31">
        <f>D35+D36</f>
        <v>343379.55</v>
      </c>
      <c r="E34" s="7">
        <f t="shared" si="0"/>
        <v>42.392537037037037</v>
      </c>
    </row>
    <row r="35" spans="1:5" ht="15" x14ac:dyDescent="0.2">
      <c r="B35" s="22" t="s">
        <v>16</v>
      </c>
      <c r="C35" s="37">
        <v>710000</v>
      </c>
      <c r="D35" s="37">
        <v>303379.55</v>
      </c>
      <c r="E35" s="4">
        <f t="shared" si="0"/>
        <v>42.729514084507045</v>
      </c>
    </row>
    <row r="36" spans="1:5" ht="15" x14ac:dyDescent="0.2">
      <c r="B36" s="22" t="s">
        <v>17</v>
      </c>
      <c r="C36" s="34">
        <v>100000</v>
      </c>
      <c r="D36" s="34">
        <v>40000</v>
      </c>
      <c r="E36" s="4">
        <f t="shared" si="0"/>
        <v>40</v>
      </c>
    </row>
  </sheetData>
  <mergeCells count="7">
    <mergeCell ref="C1:E1"/>
    <mergeCell ref="D6:D7"/>
    <mergeCell ref="E6:E7"/>
    <mergeCell ref="C6:C7"/>
    <mergeCell ref="B6:B7"/>
    <mergeCell ref="A3:E3"/>
    <mergeCell ref="A4:E4"/>
  </mergeCells>
  <pageMargins left="0.41576086956521741" right="0.13043478260869565" top="0.35054347826086957" bottom="0.4415064102564102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Заместитель главы</cp:lastModifiedBy>
  <cp:lastPrinted>2022-04-28T06:39:53Z</cp:lastPrinted>
  <dcterms:created xsi:type="dcterms:W3CDTF">2013-04-03T09:40:29Z</dcterms:created>
  <dcterms:modified xsi:type="dcterms:W3CDTF">2023-08-03T13:48:26Z</dcterms:modified>
</cp:coreProperties>
</file>